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3395" windowHeight="6975"/>
  </bookViews>
  <sheets>
    <sheet name="Sheet1" sheetId="3" r:id="rId1"/>
    <sheet name="Sheet4" sheetId="4" r:id="rId2"/>
  </sheets>
  <calcPr calcId="145621"/>
</workbook>
</file>

<file path=xl/calcChain.xml><?xml version="1.0" encoding="utf-8"?>
<calcChain xmlns="http://schemas.openxmlformats.org/spreadsheetml/2006/main">
  <c r="S17" i="3" l="1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H9" i="3"/>
  <c r="J9" i="3" s="1"/>
  <c r="K9" i="3" s="1"/>
  <c r="B9" i="3" s="1"/>
  <c r="S13" i="3"/>
  <c r="R13" i="3"/>
  <c r="R12" i="3"/>
  <c r="R11" i="3"/>
  <c r="R8" i="3"/>
  <c r="R7" i="3"/>
  <c r="R6" i="3"/>
  <c r="R5" i="3"/>
  <c r="E13" i="3"/>
  <c r="D13" i="3"/>
  <c r="C13" i="3"/>
  <c r="B13" i="3"/>
  <c r="E12" i="3"/>
  <c r="D12" i="3"/>
  <c r="C12" i="3"/>
  <c r="B12" i="3"/>
  <c r="E11" i="3"/>
  <c r="D11" i="3"/>
  <c r="C11" i="3"/>
  <c r="B11" i="3"/>
  <c r="E8" i="3"/>
  <c r="D8" i="3"/>
  <c r="C8" i="3"/>
  <c r="B8" i="3"/>
  <c r="E7" i="3"/>
  <c r="D7" i="3"/>
  <c r="C7" i="3"/>
  <c r="B7" i="3"/>
  <c r="E6" i="3"/>
  <c r="D6" i="3"/>
  <c r="C6" i="3"/>
  <c r="B6" i="3"/>
  <c r="E5" i="3"/>
  <c r="D5" i="3"/>
  <c r="C5" i="3"/>
  <c r="B5" i="3"/>
  <c r="H5" i="3"/>
  <c r="J5" i="3" s="1"/>
  <c r="K5" i="3" s="1"/>
  <c r="H6" i="3"/>
  <c r="H7" i="3"/>
  <c r="J7" i="3" s="1"/>
  <c r="K7" i="3" s="1"/>
  <c r="L7" i="3" s="1"/>
  <c r="H8" i="3"/>
  <c r="H11" i="3"/>
  <c r="J11" i="3" s="1"/>
  <c r="K11" i="3" s="1"/>
  <c r="L11" i="3" s="1"/>
  <c r="H12" i="3"/>
  <c r="J12" i="3" s="1"/>
  <c r="K12" i="3" s="1"/>
  <c r="H13" i="3"/>
  <c r="J13" i="3"/>
  <c r="K13" i="3" s="1"/>
  <c r="J14" i="3"/>
  <c r="K14" i="3"/>
  <c r="L14" i="3"/>
  <c r="M14" i="3" s="1"/>
  <c r="N14" i="3" s="1"/>
  <c r="S12" i="3"/>
  <c r="I24" i="3"/>
  <c r="I222" i="3"/>
  <c r="I248" i="3"/>
  <c r="I284" i="3"/>
  <c r="I312" i="3"/>
  <c r="S36" i="3"/>
  <c r="S44" i="3"/>
  <c r="S50" i="3"/>
  <c r="S61" i="3"/>
  <c r="S66" i="3"/>
  <c r="S77" i="3"/>
  <c r="S82" i="3"/>
  <c r="S93" i="3"/>
  <c r="S98" i="3"/>
  <c r="S103" i="3"/>
  <c r="S109" i="3"/>
  <c r="S114" i="3"/>
  <c r="S125" i="3"/>
  <c r="S130" i="3"/>
  <c r="S141" i="3"/>
  <c r="S146" i="3"/>
  <c r="S157" i="3"/>
  <c r="S162" i="3"/>
  <c r="S167" i="3"/>
  <c r="S173" i="3"/>
  <c r="S178" i="3"/>
  <c r="S189" i="3"/>
  <c r="S194" i="3"/>
  <c r="S205" i="3"/>
  <c r="S210" i="3"/>
  <c r="S221" i="3"/>
  <c r="S226" i="3"/>
  <c r="S231" i="3"/>
  <c r="S232" i="3"/>
  <c r="S236" i="3"/>
  <c r="S239" i="3"/>
  <c r="S240" i="3"/>
  <c r="S244" i="3"/>
  <c r="S247" i="3"/>
  <c r="S248" i="3"/>
  <c r="S252" i="3"/>
  <c r="S255" i="3"/>
  <c r="S256" i="3"/>
  <c r="S260" i="3"/>
  <c r="S263" i="3"/>
  <c r="S264" i="3"/>
  <c r="S268" i="3"/>
  <c r="S271" i="3"/>
  <c r="S272" i="3"/>
  <c r="S276" i="3"/>
  <c r="S279" i="3"/>
  <c r="S280" i="3"/>
  <c r="S284" i="3"/>
  <c r="S287" i="3"/>
  <c r="S288" i="3"/>
  <c r="S292" i="3"/>
  <c r="S295" i="3"/>
  <c r="S296" i="3"/>
  <c r="S300" i="3"/>
  <c r="S303" i="3"/>
  <c r="S304" i="3"/>
  <c r="S308" i="3"/>
  <c r="S311" i="3"/>
  <c r="S312" i="3"/>
  <c r="S316" i="3"/>
  <c r="R317" i="3"/>
  <c r="S317" i="3" s="1"/>
  <c r="R316" i="3"/>
  <c r="R315" i="3"/>
  <c r="S315" i="3" s="1"/>
  <c r="R314" i="3"/>
  <c r="S314" i="3" s="1"/>
  <c r="R313" i="3"/>
  <c r="S313" i="3" s="1"/>
  <c r="R312" i="3"/>
  <c r="R311" i="3"/>
  <c r="R310" i="3"/>
  <c r="S310" i="3" s="1"/>
  <c r="R309" i="3"/>
  <c r="S309" i="3" s="1"/>
  <c r="R308" i="3"/>
  <c r="R307" i="3"/>
  <c r="S307" i="3" s="1"/>
  <c r="R306" i="3"/>
  <c r="S306" i="3" s="1"/>
  <c r="R305" i="3"/>
  <c r="S305" i="3" s="1"/>
  <c r="R304" i="3"/>
  <c r="R303" i="3"/>
  <c r="R302" i="3"/>
  <c r="S302" i="3" s="1"/>
  <c r="R301" i="3"/>
  <c r="S301" i="3" s="1"/>
  <c r="R300" i="3"/>
  <c r="R299" i="3"/>
  <c r="S299" i="3" s="1"/>
  <c r="R298" i="3"/>
  <c r="S298" i="3" s="1"/>
  <c r="R297" i="3"/>
  <c r="S297" i="3" s="1"/>
  <c r="R296" i="3"/>
  <c r="R295" i="3"/>
  <c r="R294" i="3"/>
  <c r="S294" i="3" s="1"/>
  <c r="R293" i="3"/>
  <c r="S293" i="3" s="1"/>
  <c r="R292" i="3"/>
  <c r="R291" i="3"/>
  <c r="S291" i="3" s="1"/>
  <c r="R290" i="3"/>
  <c r="S290" i="3" s="1"/>
  <c r="R289" i="3"/>
  <c r="S289" i="3" s="1"/>
  <c r="R288" i="3"/>
  <c r="R287" i="3"/>
  <c r="R286" i="3"/>
  <c r="S286" i="3" s="1"/>
  <c r="R285" i="3"/>
  <c r="S285" i="3" s="1"/>
  <c r="R284" i="3"/>
  <c r="R283" i="3"/>
  <c r="S283" i="3" s="1"/>
  <c r="R282" i="3"/>
  <c r="S282" i="3" s="1"/>
  <c r="R281" i="3"/>
  <c r="S281" i="3" s="1"/>
  <c r="R280" i="3"/>
  <c r="R279" i="3"/>
  <c r="R278" i="3"/>
  <c r="S278" i="3" s="1"/>
  <c r="R277" i="3"/>
  <c r="S277" i="3" s="1"/>
  <c r="R276" i="3"/>
  <c r="R275" i="3"/>
  <c r="S275" i="3" s="1"/>
  <c r="R274" i="3"/>
  <c r="S274" i="3" s="1"/>
  <c r="R273" i="3"/>
  <c r="S273" i="3" s="1"/>
  <c r="R272" i="3"/>
  <c r="R271" i="3"/>
  <c r="R270" i="3"/>
  <c r="S270" i="3" s="1"/>
  <c r="R269" i="3"/>
  <c r="S269" i="3" s="1"/>
  <c r="R268" i="3"/>
  <c r="R267" i="3"/>
  <c r="S267" i="3" s="1"/>
  <c r="R266" i="3"/>
  <c r="S266" i="3" s="1"/>
  <c r="R265" i="3"/>
  <c r="S265" i="3" s="1"/>
  <c r="R264" i="3"/>
  <c r="R263" i="3"/>
  <c r="R262" i="3"/>
  <c r="S262" i="3" s="1"/>
  <c r="R261" i="3"/>
  <c r="S261" i="3" s="1"/>
  <c r="R260" i="3"/>
  <c r="R259" i="3"/>
  <c r="S259" i="3" s="1"/>
  <c r="R258" i="3"/>
  <c r="S258" i="3" s="1"/>
  <c r="R257" i="3"/>
  <c r="S257" i="3" s="1"/>
  <c r="R256" i="3"/>
  <c r="R255" i="3"/>
  <c r="R254" i="3"/>
  <c r="S254" i="3" s="1"/>
  <c r="R253" i="3"/>
  <c r="S253" i="3" s="1"/>
  <c r="R252" i="3"/>
  <c r="R251" i="3"/>
  <c r="S251" i="3" s="1"/>
  <c r="R250" i="3"/>
  <c r="S250" i="3" s="1"/>
  <c r="R249" i="3"/>
  <c r="S249" i="3" s="1"/>
  <c r="R248" i="3"/>
  <c r="R247" i="3"/>
  <c r="R246" i="3"/>
  <c r="S246" i="3" s="1"/>
  <c r="R245" i="3"/>
  <c r="S245" i="3" s="1"/>
  <c r="R244" i="3"/>
  <c r="R243" i="3"/>
  <c r="S243" i="3" s="1"/>
  <c r="R242" i="3"/>
  <c r="S242" i="3" s="1"/>
  <c r="R241" i="3"/>
  <c r="S241" i="3" s="1"/>
  <c r="R240" i="3"/>
  <c r="R239" i="3"/>
  <c r="R238" i="3"/>
  <c r="S238" i="3" s="1"/>
  <c r="R237" i="3"/>
  <c r="S237" i="3" s="1"/>
  <c r="R236" i="3"/>
  <c r="R235" i="3"/>
  <c r="S235" i="3" s="1"/>
  <c r="R234" i="3"/>
  <c r="S234" i="3" s="1"/>
  <c r="R233" i="3"/>
  <c r="S233" i="3" s="1"/>
  <c r="R232" i="3"/>
  <c r="R231" i="3"/>
  <c r="R230" i="3"/>
  <c r="S230" i="3" s="1"/>
  <c r="R229" i="3"/>
  <c r="S229" i="3" s="1"/>
  <c r="R228" i="3"/>
  <c r="S228" i="3" s="1"/>
  <c r="R227" i="3"/>
  <c r="S227" i="3" s="1"/>
  <c r="R226" i="3"/>
  <c r="R225" i="3"/>
  <c r="S225" i="3" s="1"/>
  <c r="R224" i="3"/>
  <c r="S224" i="3" s="1"/>
  <c r="R223" i="3"/>
  <c r="S223" i="3" s="1"/>
  <c r="R222" i="3"/>
  <c r="S222" i="3" s="1"/>
  <c r="R221" i="3"/>
  <c r="R220" i="3"/>
  <c r="S220" i="3" s="1"/>
  <c r="R219" i="3"/>
  <c r="S219" i="3" s="1"/>
  <c r="R218" i="3"/>
  <c r="S218" i="3" s="1"/>
  <c r="R217" i="3"/>
  <c r="S217" i="3" s="1"/>
  <c r="R216" i="3"/>
  <c r="S216" i="3" s="1"/>
  <c r="R215" i="3"/>
  <c r="S215" i="3" s="1"/>
  <c r="R214" i="3"/>
  <c r="S214" i="3" s="1"/>
  <c r="R213" i="3"/>
  <c r="S213" i="3" s="1"/>
  <c r="R212" i="3"/>
  <c r="S212" i="3" s="1"/>
  <c r="R211" i="3"/>
  <c r="S211" i="3" s="1"/>
  <c r="R210" i="3"/>
  <c r="R209" i="3"/>
  <c r="S209" i="3" s="1"/>
  <c r="R208" i="3"/>
  <c r="S208" i="3" s="1"/>
  <c r="R207" i="3"/>
  <c r="S207" i="3" s="1"/>
  <c r="R206" i="3"/>
  <c r="S206" i="3" s="1"/>
  <c r="R205" i="3"/>
  <c r="R204" i="3"/>
  <c r="S204" i="3" s="1"/>
  <c r="R203" i="3"/>
  <c r="S203" i="3" s="1"/>
  <c r="R202" i="3"/>
  <c r="S202" i="3" s="1"/>
  <c r="R201" i="3"/>
  <c r="S201" i="3" s="1"/>
  <c r="R200" i="3"/>
  <c r="S200" i="3" s="1"/>
  <c r="R199" i="3"/>
  <c r="S199" i="3" s="1"/>
  <c r="R198" i="3"/>
  <c r="S198" i="3" s="1"/>
  <c r="R197" i="3"/>
  <c r="S197" i="3" s="1"/>
  <c r="R196" i="3"/>
  <c r="S196" i="3" s="1"/>
  <c r="R195" i="3"/>
  <c r="S195" i="3" s="1"/>
  <c r="R194" i="3"/>
  <c r="R193" i="3"/>
  <c r="S193" i="3" s="1"/>
  <c r="R192" i="3"/>
  <c r="S192" i="3" s="1"/>
  <c r="R191" i="3"/>
  <c r="S191" i="3" s="1"/>
  <c r="R190" i="3"/>
  <c r="S190" i="3" s="1"/>
  <c r="R189" i="3"/>
  <c r="R188" i="3"/>
  <c r="S188" i="3" s="1"/>
  <c r="R187" i="3"/>
  <c r="S187" i="3" s="1"/>
  <c r="R186" i="3"/>
  <c r="S186" i="3" s="1"/>
  <c r="R185" i="3"/>
  <c r="S185" i="3" s="1"/>
  <c r="R184" i="3"/>
  <c r="S184" i="3" s="1"/>
  <c r="R183" i="3"/>
  <c r="S183" i="3" s="1"/>
  <c r="R182" i="3"/>
  <c r="S182" i="3" s="1"/>
  <c r="R181" i="3"/>
  <c r="S181" i="3" s="1"/>
  <c r="R180" i="3"/>
  <c r="S180" i="3" s="1"/>
  <c r="R179" i="3"/>
  <c r="S179" i="3" s="1"/>
  <c r="R178" i="3"/>
  <c r="R177" i="3"/>
  <c r="S177" i="3" s="1"/>
  <c r="R176" i="3"/>
  <c r="S176" i="3" s="1"/>
  <c r="R175" i="3"/>
  <c r="S175" i="3" s="1"/>
  <c r="R174" i="3"/>
  <c r="S174" i="3" s="1"/>
  <c r="R173" i="3"/>
  <c r="R172" i="3"/>
  <c r="S172" i="3" s="1"/>
  <c r="R171" i="3"/>
  <c r="S171" i="3" s="1"/>
  <c r="R170" i="3"/>
  <c r="S170" i="3" s="1"/>
  <c r="R169" i="3"/>
  <c r="S169" i="3" s="1"/>
  <c r="R168" i="3"/>
  <c r="S168" i="3" s="1"/>
  <c r="R167" i="3"/>
  <c r="R166" i="3"/>
  <c r="S166" i="3" s="1"/>
  <c r="R165" i="3"/>
  <c r="S165" i="3" s="1"/>
  <c r="R164" i="3"/>
  <c r="S164" i="3" s="1"/>
  <c r="R163" i="3"/>
  <c r="S163" i="3" s="1"/>
  <c r="R162" i="3"/>
  <c r="R161" i="3"/>
  <c r="S161" i="3" s="1"/>
  <c r="R160" i="3"/>
  <c r="S160" i="3" s="1"/>
  <c r="R159" i="3"/>
  <c r="S159" i="3" s="1"/>
  <c r="R158" i="3"/>
  <c r="S158" i="3" s="1"/>
  <c r="R157" i="3"/>
  <c r="R156" i="3"/>
  <c r="S156" i="3" s="1"/>
  <c r="R155" i="3"/>
  <c r="S155" i="3" s="1"/>
  <c r="R154" i="3"/>
  <c r="S154" i="3" s="1"/>
  <c r="R153" i="3"/>
  <c r="S153" i="3" s="1"/>
  <c r="R152" i="3"/>
  <c r="S152" i="3" s="1"/>
  <c r="R151" i="3"/>
  <c r="S151" i="3" s="1"/>
  <c r="R150" i="3"/>
  <c r="S150" i="3" s="1"/>
  <c r="R149" i="3"/>
  <c r="S149" i="3" s="1"/>
  <c r="R148" i="3"/>
  <c r="S148" i="3" s="1"/>
  <c r="R147" i="3"/>
  <c r="S147" i="3" s="1"/>
  <c r="R146" i="3"/>
  <c r="R145" i="3"/>
  <c r="S145" i="3" s="1"/>
  <c r="R144" i="3"/>
  <c r="S144" i="3" s="1"/>
  <c r="R143" i="3"/>
  <c r="S143" i="3" s="1"/>
  <c r="R142" i="3"/>
  <c r="S142" i="3" s="1"/>
  <c r="R141" i="3"/>
  <c r="R140" i="3"/>
  <c r="S140" i="3" s="1"/>
  <c r="R139" i="3"/>
  <c r="S139" i="3" s="1"/>
  <c r="R138" i="3"/>
  <c r="S138" i="3" s="1"/>
  <c r="R137" i="3"/>
  <c r="S137" i="3" s="1"/>
  <c r="R136" i="3"/>
  <c r="S136" i="3" s="1"/>
  <c r="R135" i="3"/>
  <c r="S135" i="3" s="1"/>
  <c r="R134" i="3"/>
  <c r="S134" i="3" s="1"/>
  <c r="R133" i="3"/>
  <c r="S133" i="3" s="1"/>
  <c r="R132" i="3"/>
  <c r="S132" i="3" s="1"/>
  <c r="R131" i="3"/>
  <c r="S131" i="3" s="1"/>
  <c r="R130" i="3"/>
  <c r="R129" i="3"/>
  <c r="S129" i="3" s="1"/>
  <c r="R128" i="3"/>
  <c r="S128" i="3" s="1"/>
  <c r="R127" i="3"/>
  <c r="S127" i="3" s="1"/>
  <c r="R126" i="3"/>
  <c r="S126" i="3" s="1"/>
  <c r="R125" i="3"/>
  <c r="R124" i="3"/>
  <c r="S124" i="3" s="1"/>
  <c r="R123" i="3"/>
  <c r="S123" i="3" s="1"/>
  <c r="R122" i="3"/>
  <c r="S122" i="3" s="1"/>
  <c r="R121" i="3"/>
  <c r="S121" i="3" s="1"/>
  <c r="R120" i="3"/>
  <c r="S120" i="3" s="1"/>
  <c r="R119" i="3"/>
  <c r="S119" i="3" s="1"/>
  <c r="R118" i="3"/>
  <c r="S118" i="3" s="1"/>
  <c r="R117" i="3"/>
  <c r="S117" i="3" s="1"/>
  <c r="R116" i="3"/>
  <c r="S116" i="3" s="1"/>
  <c r="R115" i="3"/>
  <c r="S115" i="3" s="1"/>
  <c r="R114" i="3"/>
  <c r="R113" i="3"/>
  <c r="S113" i="3" s="1"/>
  <c r="R112" i="3"/>
  <c r="S112" i="3" s="1"/>
  <c r="R111" i="3"/>
  <c r="S111" i="3" s="1"/>
  <c r="R110" i="3"/>
  <c r="S110" i="3" s="1"/>
  <c r="R109" i="3"/>
  <c r="R108" i="3"/>
  <c r="S108" i="3" s="1"/>
  <c r="R107" i="3"/>
  <c r="S107" i="3" s="1"/>
  <c r="R106" i="3"/>
  <c r="S106" i="3" s="1"/>
  <c r="R105" i="3"/>
  <c r="S105" i="3" s="1"/>
  <c r="R104" i="3"/>
  <c r="S104" i="3" s="1"/>
  <c r="R103" i="3"/>
  <c r="R102" i="3"/>
  <c r="S102" i="3" s="1"/>
  <c r="R101" i="3"/>
  <c r="S101" i="3" s="1"/>
  <c r="R100" i="3"/>
  <c r="S100" i="3" s="1"/>
  <c r="R99" i="3"/>
  <c r="S99" i="3" s="1"/>
  <c r="R98" i="3"/>
  <c r="R97" i="3"/>
  <c r="S97" i="3" s="1"/>
  <c r="R96" i="3"/>
  <c r="S96" i="3" s="1"/>
  <c r="R95" i="3"/>
  <c r="S95" i="3" s="1"/>
  <c r="R94" i="3"/>
  <c r="S94" i="3" s="1"/>
  <c r="R93" i="3"/>
  <c r="R92" i="3"/>
  <c r="S92" i="3" s="1"/>
  <c r="R91" i="3"/>
  <c r="S91" i="3" s="1"/>
  <c r="R90" i="3"/>
  <c r="S90" i="3" s="1"/>
  <c r="R89" i="3"/>
  <c r="S89" i="3" s="1"/>
  <c r="R88" i="3"/>
  <c r="S88" i="3" s="1"/>
  <c r="R87" i="3"/>
  <c r="S87" i="3" s="1"/>
  <c r="R86" i="3"/>
  <c r="S86" i="3" s="1"/>
  <c r="R85" i="3"/>
  <c r="S85" i="3" s="1"/>
  <c r="R84" i="3"/>
  <c r="S84" i="3" s="1"/>
  <c r="R83" i="3"/>
  <c r="S83" i="3" s="1"/>
  <c r="R82" i="3"/>
  <c r="R81" i="3"/>
  <c r="S81" i="3" s="1"/>
  <c r="R80" i="3"/>
  <c r="S80" i="3" s="1"/>
  <c r="R79" i="3"/>
  <c r="S79" i="3" s="1"/>
  <c r="R78" i="3"/>
  <c r="S78" i="3" s="1"/>
  <c r="R77" i="3"/>
  <c r="R76" i="3"/>
  <c r="S76" i="3" s="1"/>
  <c r="R75" i="3"/>
  <c r="S75" i="3" s="1"/>
  <c r="R74" i="3"/>
  <c r="S74" i="3" s="1"/>
  <c r="R73" i="3"/>
  <c r="S73" i="3" s="1"/>
  <c r="R72" i="3"/>
  <c r="S72" i="3" s="1"/>
  <c r="R71" i="3"/>
  <c r="S71" i="3" s="1"/>
  <c r="R70" i="3"/>
  <c r="S70" i="3" s="1"/>
  <c r="R69" i="3"/>
  <c r="S69" i="3" s="1"/>
  <c r="R68" i="3"/>
  <c r="S68" i="3" s="1"/>
  <c r="R67" i="3"/>
  <c r="S67" i="3" s="1"/>
  <c r="R66" i="3"/>
  <c r="R65" i="3"/>
  <c r="S65" i="3" s="1"/>
  <c r="R64" i="3"/>
  <c r="S64" i="3" s="1"/>
  <c r="R63" i="3"/>
  <c r="S63" i="3" s="1"/>
  <c r="R62" i="3"/>
  <c r="S62" i="3" s="1"/>
  <c r="R61" i="3"/>
  <c r="R60" i="3"/>
  <c r="S60" i="3" s="1"/>
  <c r="R59" i="3"/>
  <c r="S59" i="3" s="1"/>
  <c r="R58" i="3"/>
  <c r="S58" i="3" s="1"/>
  <c r="R57" i="3"/>
  <c r="S57" i="3" s="1"/>
  <c r="R56" i="3"/>
  <c r="S56" i="3" s="1"/>
  <c r="R55" i="3"/>
  <c r="S55" i="3" s="1"/>
  <c r="R54" i="3"/>
  <c r="S54" i="3" s="1"/>
  <c r="R53" i="3"/>
  <c r="S53" i="3" s="1"/>
  <c r="R52" i="3"/>
  <c r="S52" i="3" s="1"/>
  <c r="R51" i="3"/>
  <c r="S51" i="3" s="1"/>
  <c r="R50" i="3"/>
  <c r="R49" i="3"/>
  <c r="S49" i="3" s="1"/>
  <c r="R48" i="3"/>
  <c r="S48" i="3" s="1"/>
  <c r="R47" i="3"/>
  <c r="S47" i="3" s="1"/>
  <c r="R46" i="3"/>
  <c r="S46" i="3" s="1"/>
  <c r="R45" i="3"/>
  <c r="S45" i="3" s="1"/>
  <c r="R44" i="3"/>
  <c r="R43" i="3"/>
  <c r="S43" i="3" s="1"/>
  <c r="R42" i="3"/>
  <c r="S42" i="3" s="1"/>
  <c r="R41" i="3"/>
  <c r="S41" i="3" s="1"/>
  <c r="R40" i="3"/>
  <c r="S40" i="3" s="1"/>
  <c r="R39" i="3"/>
  <c r="S39" i="3" s="1"/>
  <c r="R38" i="3"/>
  <c r="S38" i="3" s="1"/>
  <c r="R37" i="3"/>
  <c r="S37" i="3" s="1"/>
  <c r="R36" i="3"/>
  <c r="R35" i="3"/>
  <c r="S35" i="3" s="1"/>
  <c r="R34" i="3"/>
  <c r="S34" i="3" s="1"/>
  <c r="R33" i="3"/>
  <c r="S33" i="3" s="1"/>
  <c r="R32" i="3"/>
  <c r="S32" i="3" s="1"/>
  <c r="R31" i="3"/>
  <c r="R30" i="3"/>
  <c r="R29" i="3"/>
  <c r="R28" i="3"/>
  <c r="R27" i="3"/>
  <c r="R26" i="3"/>
  <c r="R25" i="3"/>
  <c r="R17" i="3"/>
  <c r="R24" i="3"/>
  <c r="R23" i="3"/>
  <c r="R22" i="3"/>
  <c r="R21" i="3"/>
  <c r="R20" i="3"/>
  <c r="R19" i="3"/>
  <c r="R18" i="3"/>
  <c r="H28" i="3"/>
  <c r="H29" i="3"/>
  <c r="H30" i="3"/>
  <c r="H31" i="3"/>
  <c r="H32" i="3"/>
  <c r="H33" i="3"/>
  <c r="H34" i="3"/>
  <c r="H35" i="3"/>
  <c r="H36" i="3"/>
  <c r="H37" i="3"/>
  <c r="H38" i="3"/>
  <c r="H39" i="3"/>
  <c r="I39" i="3" s="1"/>
  <c r="J39" i="3"/>
  <c r="K39" i="3" s="1"/>
  <c r="L39" i="3" s="1"/>
  <c r="H40" i="3"/>
  <c r="H41" i="3"/>
  <c r="H42" i="3"/>
  <c r="H43" i="3"/>
  <c r="I43" i="3" s="1"/>
  <c r="J43" i="3"/>
  <c r="K43" i="3" s="1"/>
  <c r="L43" i="3" s="1"/>
  <c r="H44" i="3"/>
  <c r="H45" i="3"/>
  <c r="H46" i="3"/>
  <c r="I46" i="3" s="1"/>
  <c r="H47" i="3"/>
  <c r="H48" i="3"/>
  <c r="I48" i="3" s="1"/>
  <c r="H49" i="3"/>
  <c r="H50" i="3"/>
  <c r="H51" i="3"/>
  <c r="I51" i="3" s="1"/>
  <c r="H52" i="3"/>
  <c r="H53" i="3"/>
  <c r="I53" i="3" s="1"/>
  <c r="H54" i="3"/>
  <c r="H55" i="3"/>
  <c r="I55" i="3" s="1"/>
  <c r="H56" i="3"/>
  <c r="H57" i="3"/>
  <c r="I57" i="3" s="1"/>
  <c r="J57" i="3"/>
  <c r="K57" i="3" s="1"/>
  <c r="L57" i="3" s="1"/>
  <c r="H58" i="3"/>
  <c r="H59" i="3"/>
  <c r="H60" i="3"/>
  <c r="H61" i="3"/>
  <c r="I61" i="3" s="1"/>
  <c r="H62" i="3"/>
  <c r="H63" i="3"/>
  <c r="I63" i="3" s="1"/>
  <c r="J63" i="3"/>
  <c r="K63" i="3" s="1"/>
  <c r="L63" i="3" s="1"/>
  <c r="H64" i="3"/>
  <c r="H65" i="3"/>
  <c r="I65" i="3" s="1"/>
  <c r="J65" i="3"/>
  <c r="K65" i="3" s="1"/>
  <c r="L65" i="3" s="1"/>
  <c r="H66" i="3"/>
  <c r="H67" i="3"/>
  <c r="H68" i="3"/>
  <c r="H69" i="3"/>
  <c r="I69" i="3" s="1"/>
  <c r="J69" i="3"/>
  <c r="K69" i="3" s="1"/>
  <c r="L69" i="3" s="1"/>
  <c r="H70" i="3"/>
  <c r="H71" i="3"/>
  <c r="I71" i="3" s="1"/>
  <c r="H72" i="3"/>
  <c r="I72" i="3" s="1"/>
  <c r="J72" i="3"/>
  <c r="K72" i="3" s="1"/>
  <c r="L72" i="3" s="1"/>
  <c r="H73" i="3"/>
  <c r="H74" i="3"/>
  <c r="I74" i="3" s="1"/>
  <c r="J74" i="3"/>
  <c r="K74" i="3" s="1"/>
  <c r="L74" i="3" s="1"/>
  <c r="H75" i="3"/>
  <c r="I75" i="3" s="1"/>
  <c r="H76" i="3"/>
  <c r="I76" i="3" s="1"/>
  <c r="J76" i="3"/>
  <c r="K76" i="3" s="1"/>
  <c r="L76" i="3" s="1"/>
  <c r="H77" i="3"/>
  <c r="H78" i="3"/>
  <c r="H79" i="3"/>
  <c r="I79" i="3" s="1"/>
  <c r="H80" i="3"/>
  <c r="I80" i="3" s="1"/>
  <c r="J80" i="3"/>
  <c r="K80" i="3" s="1"/>
  <c r="L80" i="3" s="1"/>
  <c r="H81" i="3"/>
  <c r="H82" i="3"/>
  <c r="I82" i="3" s="1"/>
  <c r="H83" i="3"/>
  <c r="I83" i="3" s="1"/>
  <c r="H84" i="3"/>
  <c r="I84" i="3" s="1"/>
  <c r="H85" i="3"/>
  <c r="I85" i="3" s="1"/>
  <c r="H86" i="3"/>
  <c r="I86" i="3" s="1"/>
  <c r="J86" i="3"/>
  <c r="K86" i="3" s="1"/>
  <c r="H87" i="3"/>
  <c r="I87" i="3" s="1"/>
  <c r="H88" i="3"/>
  <c r="I88" i="3" s="1"/>
  <c r="J88" i="3"/>
  <c r="K88" i="3" s="1"/>
  <c r="L88" i="3" s="1"/>
  <c r="H89" i="3"/>
  <c r="I89" i="3" s="1"/>
  <c r="H90" i="3"/>
  <c r="I90" i="3" s="1"/>
  <c r="J90" i="3"/>
  <c r="K90" i="3" s="1"/>
  <c r="L90" i="3"/>
  <c r="H91" i="3"/>
  <c r="I91" i="3" s="1"/>
  <c r="H92" i="3"/>
  <c r="I92" i="3" s="1"/>
  <c r="J92" i="3"/>
  <c r="K92" i="3" s="1"/>
  <c r="L92" i="3" s="1"/>
  <c r="H93" i="3"/>
  <c r="I93" i="3" s="1"/>
  <c r="H94" i="3"/>
  <c r="I94" i="3" s="1"/>
  <c r="H95" i="3"/>
  <c r="I95" i="3" s="1"/>
  <c r="H96" i="3"/>
  <c r="I96" i="3" s="1"/>
  <c r="H97" i="3"/>
  <c r="H98" i="3"/>
  <c r="I98" i="3" s="1"/>
  <c r="H99" i="3"/>
  <c r="H100" i="3"/>
  <c r="I100" i="3" s="1"/>
  <c r="J100" i="3"/>
  <c r="K100" i="3" s="1"/>
  <c r="L100" i="3" s="1"/>
  <c r="H101" i="3"/>
  <c r="H102" i="3"/>
  <c r="I102" i="3" s="1"/>
  <c r="J102" i="3"/>
  <c r="K102" i="3" s="1"/>
  <c r="L102" i="3" s="1"/>
  <c r="H103" i="3"/>
  <c r="H104" i="3"/>
  <c r="I104" i="3" s="1"/>
  <c r="H105" i="3"/>
  <c r="H106" i="3"/>
  <c r="I106" i="3" s="1"/>
  <c r="H107" i="3"/>
  <c r="H108" i="3"/>
  <c r="I108" i="3" s="1"/>
  <c r="J108" i="3"/>
  <c r="K108" i="3" s="1"/>
  <c r="L108" i="3" s="1"/>
  <c r="H109" i="3"/>
  <c r="H110" i="3"/>
  <c r="I110" i="3" s="1"/>
  <c r="J110" i="3"/>
  <c r="K110" i="3" s="1"/>
  <c r="L110" i="3" s="1"/>
  <c r="H111" i="3"/>
  <c r="H112" i="3"/>
  <c r="I112" i="3" s="1"/>
  <c r="H113" i="3"/>
  <c r="H114" i="3"/>
  <c r="I114" i="3" s="1"/>
  <c r="H115" i="3"/>
  <c r="H116" i="3"/>
  <c r="I116" i="3" s="1"/>
  <c r="J116" i="3"/>
  <c r="K116" i="3" s="1"/>
  <c r="L116" i="3" s="1"/>
  <c r="H117" i="3"/>
  <c r="H118" i="3"/>
  <c r="I118" i="3" s="1"/>
  <c r="J118" i="3"/>
  <c r="K118" i="3" s="1"/>
  <c r="L118" i="3" s="1"/>
  <c r="H119" i="3"/>
  <c r="H120" i="3"/>
  <c r="I120" i="3" s="1"/>
  <c r="H121" i="3"/>
  <c r="I121" i="3" s="1"/>
  <c r="H122" i="3"/>
  <c r="I122" i="3" s="1"/>
  <c r="H123" i="3"/>
  <c r="H124" i="3"/>
  <c r="I124" i="3" s="1"/>
  <c r="J124" i="3"/>
  <c r="K124" i="3" s="1"/>
  <c r="L124" i="3" s="1"/>
  <c r="H125" i="3"/>
  <c r="I125" i="3" s="1"/>
  <c r="H126" i="3"/>
  <c r="I126" i="3" s="1"/>
  <c r="J126" i="3"/>
  <c r="K126" i="3" s="1"/>
  <c r="L126" i="3" s="1"/>
  <c r="H127" i="3"/>
  <c r="H128" i="3"/>
  <c r="I128" i="3" s="1"/>
  <c r="H129" i="3"/>
  <c r="I129" i="3" s="1"/>
  <c r="H130" i="3"/>
  <c r="I130" i="3" s="1"/>
  <c r="H131" i="3"/>
  <c r="H132" i="3"/>
  <c r="I132" i="3" s="1"/>
  <c r="J132" i="3"/>
  <c r="K132" i="3" s="1"/>
  <c r="H133" i="3"/>
  <c r="I133" i="3" s="1"/>
  <c r="H134" i="3"/>
  <c r="I134" i="3" s="1"/>
  <c r="J134" i="3"/>
  <c r="K134" i="3" s="1"/>
  <c r="L134" i="3" s="1"/>
  <c r="H135" i="3"/>
  <c r="I135" i="3" s="1"/>
  <c r="H136" i="3"/>
  <c r="I136" i="3" s="1"/>
  <c r="J136" i="3"/>
  <c r="K136" i="3" s="1"/>
  <c r="L136" i="3"/>
  <c r="H137" i="3"/>
  <c r="I137" i="3" s="1"/>
  <c r="H138" i="3"/>
  <c r="I138" i="3" s="1"/>
  <c r="J138" i="3"/>
  <c r="K138" i="3" s="1"/>
  <c r="L138" i="3"/>
  <c r="H139" i="3"/>
  <c r="I139" i="3" s="1"/>
  <c r="H140" i="3"/>
  <c r="I140" i="3" s="1"/>
  <c r="J140" i="3"/>
  <c r="K140" i="3" s="1"/>
  <c r="L140" i="3" s="1"/>
  <c r="H141" i="3"/>
  <c r="I141" i="3" s="1"/>
  <c r="H142" i="3"/>
  <c r="I142" i="3" s="1"/>
  <c r="H143" i="3"/>
  <c r="I143" i="3" s="1"/>
  <c r="H144" i="3"/>
  <c r="I144" i="3" s="1"/>
  <c r="H145" i="3"/>
  <c r="I145" i="3" s="1"/>
  <c r="H146" i="3"/>
  <c r="I146" i="3" s="1"/>
  <c r="H147" i="3"/>
  <c r="H148" i="3"/>
  <c r="H149" i="3"/>
  <c r="H150" i="3"/>
  <c r="I150" i="3" s="1"/>
  <c r="J150" i="3"/>
  <c r="K150" i="3" s="1"/>
  <c r="L150" i="3" s="1"/>
  <c r="H151" i="3"/>
  <c r="H152" i="3"/>
  <c r="J152" i="3" s="1"/>
  <c r="K152" i="3" s="1"/>
  <c r="H153" i="3"/>
  <c r="H154" i="3"/>
  <c r="I154" i="3" s="1"/>
  <c r="J154" i="3"/>
  <c r="K154" i="3"/>
  <c r="L154" i="3" s="1"/>
  <c r="H155" i="3"/>
  <c r="H156" i="3"/>
  <c r="H157" i="3"/>
  <c r="H158" i="3"/>
  <c r="I158" i="3" s="1"/>
  <c r="H159" i="3"/>
  <c r="H160" i="3"/>
  <c r="H161" i="3"/>
  <c r="H162" i="3"/>
  <c r="I162" i="3" s="1"/>
  <c r="H163" i="3"/>
  <c r="H164" i="3"/>
  <c r="H165" i="3"/>
  <c r="H166" i="3"/>
  <c r="I166" i="3" s="1"/>
  <c r="J166" i="3"/>
  <c r="K166" i="3" s="1"/>
  <c r="L166" i="3" s="1"/>
  <c r="H167" i="3"/>
  <c r="H168" i="3"/>
  <c r="H169" i="3"/>
  <c r="H170" i="3"/>
  <c r="I170" i="3" s="1"/>
  <c r="J170" i="3"/>
  <c r="K170" i="3"/>
  <c r="L170" i="3" s="1"/>
  <c r="H171" i="3"/>
  <c r="H172" i="3"/>
  <c r="H173" i="3"/>
  <c r="H174" i="3"/>
  <c r="I174" i="3" s="1"/>
  <c r="H175" i="3"/>
  <c r="H176" i="3"/>
  <c r="H177" i="3"/>
  <c r="H178" i="3"/>
  <c r="I178" i="3" s="1"/>
  <c r="H179" i="3"/>
  <c r="H180" i="3"/>
  <c r="H181" i="3"/>
  <c r="H182" i="3"/>
  <c r="I182" i="3" s="1"/>
  <c r="J182" i="3"/>
  <c r="K182" i="3" s="1"/>
  <c r="H183" i="3"/>
  <c r="H184" i="3"/>
  <c r="H185" i="3"/>
  <c r="I185" i="3" s="1"/>
  <c r="H186" i="3"/>
  <c r="H187" i="3"/>
  <c r="I187" i="3" s="1"/>
  <c r="H188" i="3"/>
  <c r="H189" i="3"/>
  <c r="I189" i="3" s="1"/>
  <c r="J189" i="3"/>
  <c r="K189" i="3" s="1"/>
  <c r="L189" i="3" s="1"/>
  <c r="H190" i="3"/>
  <c r="H191" i="3"/>
  <c r="I191" i="3" s="1"/>
  <c r="J191" i="3"/>
  <c r="K191" i="3" s="1"/>
  <c r="L191" i="3" s="1"/>
  <c r="H192" i="3"/>
  <c r="H193" i="3"/>
  <c r="I193" i="3" s="1"/>
  <c r="H194" i="3"/>
  <c r="H195" i="3"/>
  <c r="I195" i="3" s="1"/>
  <c r="H196" i="3"/>
  <c r="H197" i="3"/>
  <c r="I197" i="3" s="1"/>
  <c r="J197" i="3"/>
  <c r="K197" i="3" s="1"/>
  <c r="L197" i="3" s="1"/>
  <c r="H198" i="3"/>
  <c r="H199" i="3"/>
  <c r="I199" i="3" s="1"/>
  <c r="J199" i="3"/>
  <c r="K199" i="3" s="1"/>
  <c r="L199" i="3" s="1"/>
  <c r="H200" i="3"/>
  <c r="H201" i="3"/>
  <c r="I201" i="3" s="1"/>
  <c r="H202" i="3"/>
  <c r="H203" i="3"/>
  <c r="I203" i="3" s="1"/>
  <c r="H204" i="3"/>
  <c r="H205" i="3"/>
  <c r="I205" i="3" s="1"/>
  <c r="J205" i="3"/>
  <c r="K205" i="3" s="1"/>
  <c r="L205" i="3" s="1"/>
  <c r="H206" i="3"/>
  <c r="H207" i="3"/>
  <c r="I207" i="3" s="1"/>
  <c r="J207" i="3"/>
  <c r="K207" i="3" s="1"/>
  <c r="L207" i="3" s="1"/>
  <c r="H208" i="3"/>
  <c r="H209" i="3"/>
  <c r="I209" i="3" s="1"/>
  <c r="H210" i="3"/>
  <c r="J210" i="3" s="1"/>
  <c r="K210" i="3" s="1"/>
  <c r="H211" i="3"/>
  <c r="I211" i="3" s="1"/>
  <c r="H212" i="3"/>
  <c r="H213" i="3"/>
  <c r="I213" i="3" s="1"/>
  <c r="J213" i="3"/>
  <c r="K213" i="3" s="1"/>
  <c r="L213" i="3" s="1"/>
  <c r="H214" i="3"/>
  <c r="H215" i="3"/>
  <c r="I215" i="3" s="1"/>
  <c r="J215" i="3"/>
  <c r="K215" i="3" s="1"/>
  <c r="L215" i="3" s="1"/>
  <c r="H216" i="3"/>
  <c r="H217" i="3"/>
  <c r="I217" i="3" s="1"/>
  <c r="H218" i="3"/>
  <c r="H219" i="3"/>
  <c r="I219" i="3" s="1"/>
  <c r="H220" i="3"/>
  <c r="H221" i="3"/>
  <c r="I221" i="3" s="1"/>
  <c r="J221" i="3"/>
  <c r="K221" i="3" s="1"/>
  <c r="L221" i="3" s="1"/>
  <c r="H222" i="3"/>
  <c r="J222" i="3" s="1"/>
  <c r="K222" i="3" s="1"/>
  <c r="H223" i="3"/>
  <c r="I223" i="3" s="1"/>
  <c r="J223" i="3"/>
  <c r="K223" i="3" s="1"/>
  <c r="L223" i="3" s="1"/>
  <c r="H224" i="3"/>
  <c r="H225" i="3"/>
  <c r="I225" i="3" s="1"/>
  <c r="H226" i="3"/>
  <c r="H227" i="3"/>
  <c r="I227" i="3" s="1"/>
  <c r="H228" i="3"/>
  <c r="I228" i="3" s="1"/>
  <c r="H229" i="3"/>
  <c r="I229" i="3" s="1"/>
  <c r="J229" i="3"/>
  <c r="K229" i="3" s="1"/>
  <c r="L229" i="3" s="1"/>
  <c r="H230" i="3"/>
  <c r="H231" i="3"/>
  <c r="I231" i="3" s="1"/>
  <c r="J231" i="3"/>
  <c r="K231" i="3" s="1"/>
  <c r="L231" i="3" s="1"/>
  <c r="H232" i="3"/>
  <c r="I232" i="3" s="1"/>
  <c r="H233" i="3"/>
  <c r="I233" i="3" s="1"/>
  <c r="H234" i="3"/>
  <c r="H235" i="3"/>
  <c r="I235" i="3" s="1"/>
  <c r="H236" i="3"/>
  <c r="I236" i="3" s="1"/>
  <c r="H237" i="3"/>
  <c r="I237" i="3" s="1"/>
  <c r="J237" i="3"/>
  <c r="K237" i="3" s="1"/>
  <c r="L237" i="3" s="1"/>
  <c r="H238" i="3"/>
  <c r="I238" i="3" s="1"/>
  <c r="H239" i="3"/>
  <c r="I239" i="3" s="1"/>
  <c r="J239" i="3"/>
  <c r="K239" i="3" s="1"/>
  <c r="L239" i="3" s="1"/>
  <c r="H240" i="3"/>
  <c r="I240" i="3" s="1"/>
  <c r="H241" i="3"/>
  <c r="I241" i="3" s="1"/>
  <c r="H242" i="3"/>
  <c r="I242" i="3" s="1"/>
  <c r="H243" i="3"/>
  <c r="I243" i="3" s="1"/>
  <c r="H244" i="3"/>
  <c r="I244" i="3" s="1"/>
  <c r="H245" i="3"/>
  <c r="I245" i="3" s="1"/>
  <c r="H246" i="3"/>
  <c r="I246" i="3" s="1"/>
  <c r="H247" i="3"/>
  <c r="I247" i="3" s="1"/>
  <c r="J247" i="3"/>
  <c r="K247" i="3" s="1"/>
  <c r="H248" i="3"/>
  <c r="H249" i="3"/>
  <c r="I249" i="3" s="1"/>
  <c r="J249" i="3"/>
  <c r="K249" i="3" s="1"/>
  <c r="L249" i="3" s="1"/>
  <c r="H250" i="3"/>
  <c r="I250" i="3" s="1"/>
  <c r="H251" i="3"/>
  <c r="I251" i="3" s="1"/>
  <c r="J251" i="3"/>
  <c r="K251" i="3" s="1"/>
  <c r="L251" i="3"/>
  <c r="H252" i="3"/>
  <c r="I252" i="3" s="1"/>
  <c r="H253" i="3"/>
  <c r="I253" i="3" s="1"/>
  <c r="J253" i="3"/>
  <c r="K253" i="3" s="1"/>
  <c r="L253" i="3" s="1"/>
  <c r="H254" i="3"/>
  <c r="I254" i="3" s="1"/>
  <c r="H255" i="3"/>
  <c r="I255" i="3" s="1"/>
  <c r="H256" i="3"/>
  <c r="I256" i="3" s="1"/>
  <c r="H257" i="3"/>
  <c r="I257" i="3" s="1"/>
  <c r="H258" i="3"/>
  <c r="I258" i="3" s="1"/>
  <c r="H259" i="3"/>
  <c r="I259" i="3" s="1"/>
  <c r="H260" i="3"/>
  <c r="I260" i="3" s="1"/>
  <c r="H261" i="3"/>
  <c r="I261" i="3" s="1"/>
  <c r="H262" i="3"/>
  <c r="I262" i="3" s="1"/>
  <c r="H263" i="3"/>
  <c r="I263" i="3" s="1"/>
  <c r="J263" i="3"/>
  <c r="K263" i="3" s="1"/>
  <c r="H264" i="3"/>
  <c r="I264" i="3" s="1"/>
  <c r="H265" i="3"/>
  <c r="I265" i="3" s="1"/>
  <c r="J265" i="3"/>
  <c r="K265" i="3" s="1"/>
  <c r="L265" i="3" s="1"/>
  <c r="H266" i="3"/>
  <c r="I266" i="3" s="1"/>
  <c r="H267" i="3"/>
  <c r="I267" i="3" s="1"/>
  <c r="H268" i="3"/>
  <c r="H269" i="3"/>
  <c r="I269" i="3" s="1"/>
  <c r="J269" i="3"/>
  <c r="K269" i="3" s="1"/>
  <c r="L269" i="3" s="1"/>
  <c r="H270" i="3"/>
  <c r="I270" i="3" s="1"/>
  <c r="H271" i="3"/>
  <c r="I271" i="3" s="1"/>
  <c r="H272" i="3"/>
  <c r="H273" i="3"/>
  <c r="I273" i="3" s="1"/>
  <c r="H274" i="3"/>
  <c r="I274" i="3" s="1"/>
  <c r="J274" i="3"/>
  <c r="K274" i="3" s="1"/>
  <c r="H275" i="3"/>
  <c r="I275" i="3" s="1"/>
  <c r="H276" i="3"/>
  <c r="J276" i="3" s="1"/>
  <c r="K276" i="3" s="1"/>
  <c r="H277" i="3"/>
  <c r="I277" i="3" s="1"/>
  <c r="H278" i="3"/>
  <c r="I278" i="3" s="1"/>
  <c r="J278" i="3"/>
  <c r="K278" i="3"/>
  <c r="H279" i="3"/>
  <c r="I279" i="3" s="1"/>
  <c r="H280" i="3"/>
  <c r="H281" i="3"/>
  <c r="I281" i="3" s="1"/>
  <c r="J281" i="3"/>
  <c r="K281" i="3" s="1"/>
  <c r="L281" i="3" s="1"/>
  <c r="H282" i="3"/>
  <c r="I282" i="3" s="1"/>
  <c r="H283" i="3"/>
  <c r="I283" i="3" s="1"/>
  <c r="H284" i="3"/>
  <c r="J284" i="3" s="1"/>
  <c r="K284" i="3" s="1"/>
  <c r="H285" i="3"/>
  <c r="I285" i="3" s="1"/>
  <c r="J285" i="3"/>
  <c r="K285" i="3" s="1"/>
  <c r="L285" i="3" s="1"/>
  <c r="H286" i="3"/>
  <c r="I286" i="3" s="1"/>
  <c r="H287" i="3"/>
  <c r="I287" i="3" s="1"/>
  <c r="H288" i="3"/>
  <c r="H289" i="3"/>
  <c r="I289" i="3" s="1"/>
  <c r="H290" i="3"/>
  <c r="I290" i="3" s="1"/>
  <c r="J290" i="3"/>
  <c r="K290" i="3" s="1"/>
  <c r="H291" i="3"/>
  <c r="I291" i="3" s="1"/>
  <c r="H292" i="3"/>
  <c r="H293" i="3"/>
  <c r="I293" i="3" s="1"/>
  <c r="H294" i="3"/>
  <c r="I294" i="3" s="1"/>
  <c r="J294" i="3"/>
  <c r="K294" i="3"/>
  <c r="H295" i="3"/>
  <c r="I295" i="3" s="1"/>
  <c r="H296" i="3"/>
  <c r="I296" i="3" s="1"/>
  <c r="H297" i="3"/>
  <c r="J297" i="3" s="1"/>
  <c r="K297" i="3" s="1"/>
  <c r="L297" i="3" s="1"/>
  <c r="H298" i="3"/>
  <c r="I298" i="3" s="1"/>
  <c r="H299" i="3"/>
  <c r="I299" i="3" s="1"/>
  <c r="J299" i="3"/>
  <c r="K299" i="3" s="1"/>
  <c r="H300" i="3"/>
  <c r="I300" i="3" s="1"/>
  <c r="H301" i="3"/>
  <c r="H302" i="3"/>
  <c r="I302" i="3" s="1"/>
  <c r="J302" i="3"/>
  <c r="K302" i="3" s="1"/>
  <c r="L302" i="3" s="1"/>
  <c r="H303" i="3"/>
  <c r="J303" i="3"/>
  <c r="K303" i="3" s="1"/>
  <c r="H304" i="3"/>
  <c r="I304" i="3" s="1"/>
  <c r="H305" i="3"/>
  <c r="J305" i="3" s="1"/>
  <c r="K305" i="3" s="1"/>
  <c r="L305" i="3" s="1"/>
  <c r="H306" i="3"/>
  <c r="I306" i="3" s="1"/>
  <c r="J306" i="3"/>
  <c r="K306" i="3"/>
  <c r="L306" i="3" s="1"/>
  <c r="H307" i="3"/>
  <c r="I307" i="3" s="1"/>
  <c r="H308" i="3"/>
  <c r="I308" i="3" s="1"/>
  <c r="H309" i="3"/>
  <c r="H310" i="3"/>
  <c r="I310" i="3" s="1"/>
  <c r="H311" i="3"/>
  <c r="H312" i="3"/>
  <c r="H313" i="3"/>
  <c r="H314" i="3"/>
  <c r="I314" i="3" s="1"/>
  <c r="H315" i="3"/>
  <c r="I315" i="3" s="1"/>
  <c r="J315" i="3"/>
  <c r="K315" i="3" s="1"/>
  <c r="H316" i="3"/>
  <c r="H317" i="3"/>
  <c r="H318" i="3"/>
  <c r="I318" i="3" s="1"/>
  <c r="J318" i="3"/>
  <c r="K318" i="3" s="1"/>
  <c r="L318" i="3" s="1"/>
  <c r="H319" i="3"/>
  <c r="J319" i="3"/>
  <c r="K319" i="3" s="1"/>
  <c r="H320" i="3"/>
  <c r="I320" i="3" s="1"/>
  <c r="H27" i="3"/>
  <c r="H26" i="3"/>
  <c r="H17" i="3"/>
  <c r="H25" i="3"/>
  <c r="I25" i="3" s="1"/>
  <c r="H24" i="3"/>
  <c r="J24" i="3" s="1"/>
  <c r="K24" i="3" s="1"/>
  <c r="H23" i="3"/>
  <c r="H22" i="3"/>
  <c r="H21" i="3"/>
  <c r="H20" i="3"/>
  <c r="I20" i="3" s="1"/>
  <c r="H19" i="3"/>
  <c r="I19" i="3" s="1"/>
  <c r="H18" i="3"/>
  <c r="L13" i="3" l="1"/>
  <c r="O7" i="3"/>
  <c r="M7" i="3"/>
  <c r="N7" i="3" s="1"/>
  <c r="M11" i="3"/>
  <c r="N11" i="3" s="1"/>
  <c r="O11" i="3" s="1"/>
  <c r="O14" i="3"/>
  <c r="L12" i="3"/>
  <c r="H10" i="3"/>
  <c r="L9" i="3"/>
  <c r="L5" i="3"/>
  <c r="J8" i="3"/>
  <c r="K8" i="3" s="1"/>
  <c r="L8" i="3" s="1"/>
  <c r="J6" i="3"/>
  <c r="K6" i="3" s="1"/>
  <c r="L6" i="3" s="1"/>
  <c r="J21" i="3"/>
  <c r="K21" i="3" s="1"/>
  <c r="L21" i="3" s="1"/>
  <c r="I21" i="3"/>
  <c r="I311" i="3"/>
  <c r="J288" i="3"/>
  <c r="K288" i="3" s="1"/>
  <c r="I288" i="3"/>
  <c r="J111" i="3"/>
  <c r="K111" i="3" s="1"/>
  <c r="L111" i="3" s="1"/>
  <c r="I111" i="3"/>
  <c r="J81" i="3"/>
  <c r="K81" i="3" s="1"/>
  <c r="I81" i="3"/>
  <c r="I78" i="3"/>
  <c r="J78" i="3"/>
  <c r="K78" i="3" s="1"/>
  <c r="L78" i="3" s="1"/>
  <c r="J66" i="3"/>
  <c r="K66" i="3" s="1"/>
  <c r="L66" i="3" s="1"/>
  <c r="I66" i="3"/>
  <c r="J22" i="3"/>
  <c r="K22" i="3" s="1"/>
  <c r="L22" i="3" s="1"/>
  <c r="I22" i="3"/>
  <c r="J292" i="3"/>
  <c r="K292" i="3" s="1"/>
  <c r="I292" i="3"/>
  <c r="J226" i="3"/>
  <c r="K226" i="3" s="1"/>
  <c r="I226" i="3"/>
  <c r="J218" i="3"/>
  <c r="K218" i="3" s="1"/>
  <c r="I218" i="3"/>
  <c r="J173" i="3"/>
  <c r="K173" i="3" s="1"/>
  <c r="I173" i="3"/>
  <c r="J157" i="3"/>
  <c r="K157" i="3" s="1"/>
  <c r="I157" i="3"/>
  <c r="J147" i="3"/>
  <c r="K147" i="3" s="1"/>
  <c r="I147" i="3"/>
  <c r="J105" i="3"/>
  <c r="K105" i="3" s="1"/>
  <c r="I105" i="3"/>
  <c r="J97" i="3"/>
  <c r="K97" i="3" s="1"/>
  <c r="I97" i="3"/>
  <c r="J77" i="3"/>
  <c r="K77" i="3" s="1"/>
  <c r="I77" i="3"/>
  <c r="J37" i="3"/>
  <c r="K37" i="3" s="1"/>
  <c r="L37" i="3" s="1"/>
  <c r="I37" i="3"/>
  <c r="J29" i="3"/>
  <c r="K29" i="3" s="1"/>
  <c r="L29" i="3" s="1"/>
  <c r="I29" i="3"/>
  <c r="I305" i="3"/>
  <c r="I276" i="3"/>
  <c r="I210" i="3"/>
  <c r="J23" i="3"/>
  <c r="K23" i="3" s="1"/>
  <c r="I23" i="3"/>
  <c r="J26" i="3"/>
  <c r="K26" i="3" s="1"/>
  <c r="L26" i="3" s="1"/>
  <c r="I26" i="3"/>
  <c r="L319" i="3"/>
  <c r="I319" i="3"/>
  <c r="J317" i="3"/>
  <c r="K317" i="3" s="1"/>
  <c r="L317" i="3" s="1"/>
  <c r="I317" i="3"/>
  <c r="J310" i="3"/>
  <c r="K310" i="3" s="1"/>
  <c r="L310" i="3" s="1"/>
  <c r="J307" i="3"/>
  <c r="K307" i="3" s="1"/>
  <c r="L303" i="3"/>
  <c r="I303" i="3"/>
  <c r="J301" i="3"/>
  <c r="K301" i="3" s="1"/>
  <c r="L301" i="3" s="1"/>
  <c r="I301" i="3"/>
  <c r="J289" i="3"/>
  <c r="K289" i="3" s="1"/>
  <c r="L289" i="3" s="1"/>
  <c r="J282" i="3"/>
  <c r="K282" i="3" s="1"/>
  <c r="J280" i="3"/>
  <c r="K280" i="3" s="1"/>
  <c r="I280" i="3"/>
  <c r="J273" i="3"/>
  <c r="K273" i="3" s="1"/>
  <c r="L273" i="3" s="1"/>
  <c r="J266" i="3"/>
  <c r="K266" i="3" s="1"/>
  <c r="J257" i="3"/>
  <c r="K257" i="3" s="1"/>
  <c r="L257" i="3" s="1"/>
  <c r="J255" i="3"/>
  <c r="K255" i="3" s="1"/>
  <c r="L255" i="3" s="1"/>
  <c r="J241" i="3"/>
  <c r="K241" i="3" s="1"/>
  <c r="L241" i="3" s="1"/>
  <c r="J233" i="3"/>
  <c r="K233" i="3" s="1"/>
  <c r="L233" i="3" s="1"/>
  <c r="J225" i="3"/>
  <c r="K225" i="3" s="1"/>
  <c r="L225" i="3" s="1"/>
  <c r="J220" i="3"/>
  <c r="K220" i="3" s="1"/>
  <c r="L220" i="3" s="1"/>
  <c r="I220" i="3"/>
  <c r="J217" i="3"/>
  <c r="K217" i="3" s="1"/>
  <c r="L217" i="3" s="1"/>
  <c r="J212" i="3"/>
  <c r="K212" i="3" s="1"/>
  <c r="L212" i="3" s="1"/>
  <c r="I212" i="3"/>
  <c r="J209" i="3"/>
  <c r="K209" i="3" s="1"/>
  <c r="L209" i="3" s="1"/>
  <c r="J204" i="3"/>
  <c r="K204" i="3" s="1"/>
  <c r="L204" i="3" s="1"/>
  <c r="I204" i="3"/>
  <c r="J201" i="3"/>
  <c r="K201" i="3" s="1"/>
  <c r="L201" i="3" s="1"/>
  <c r="J196" i="3"/>
  <c r="K196" i="3" s="1"/>
  <c r="L196" i="3" s="1"/>
  <c r="I196" i="3"/>
  <c r="J193" i="3"/>
  <c r="K193" i="3" s="1"/>
  <c r="L193" i="3" s="1"/>
  <c r="J188" i="3"/>
  <c r="K188" i="3" s="1"/>
  <c r="L188" i="3" s="1"/>
  <c r="I188" i="3"/>
  <c r="J184" i="3"/>
  <c r="K184" i="3" s="1"/>
  <c r="L184" i="3" s="1"/>
  <c r="I184" i="3"/>
  <c r="J177" i="3"/>
  <c r="K177" i="3" s="1"/>
  <c r="I177" i="3"/>
  <c r="J174" i="3"/>
  <c r="K174" i="3" s="1"/>
  <c r="L174" i="3" s="1"/>
  <c r="J172" i="3"/>
  <c r="K172" i="3" s="1"/>
  <c r="I172" i="3"/>
  <c r="J167" i="3"/>
  <c r="K167" i="3" s="1"/>
  <c r="I167" i="3"/>
  <c r="J161" i="3"/>
  <c r="K161" i="3" s="1"/>
  <c r="I161" i="3"/>
  <c r="J158" i="3"/>
  <c r="K158" i="3" s="1"/>
  <c r="L158" i="3" s="1"/>
  <c r="J156" i="3"/>
  <c r="K156" i="3" s="1"/>
  <c r="I156" i="3"/>
  <c r="J151" i="3"/>
  <c r="K151" i="3" s="1"/>
  <c r="I151" i="3"/>
  <c r="J144" i="3"/>
  <c r="K144" i="3" s="1"/>
  <c r="L144" i="3" s="1"/>
  <c r="J142" i="3"/>
  <c r="K142" i="3" s="1"/>
  <c r="L142" i="3" s="1"/>
  <c r="J131" i="3"/>
  <c r="K131" i="3" s="1"/>
  <c r="I131" i="3"/>
  <c r="J128" i="3"/>
  <c r="K128" i="3" s="1"/>
  <c r="L128" i="3" s="1"/>
  <c r="J123" i="3"/>
  <c r="K123" i="3" s="1"/>
  <c r="I123" i="3"/>
  <c r="J120" i="3"/>
  <c r="K120" i="3" s="1"/>
  <c r="L120" i="3" s="1"/>
  <c r="J115" i="3"/>
  <c r="K115" i="3" s="1"/>
  <c r="L115" i="3" s="1"/>
  <c r="I115" i="3"/>
  <c r="J112" i="3"/>
  <c r="K112" i="3" s="1"/>
  <c r="L112" i="3" s="1"/>
  <c r="J107" i="3"/>
  <c r="K107" i="3" s="1"/>
  <c r="L107" i="3" s="1"/>
  <c r="I107" i="3"/>
  <c r="J104" i="3"/>
  <c r="K104" i="3" s="1"/>
  <c r="L104" i="3" s="1"/>
  <c r="J99" i="3"/>
  <c r="K99" i="3" s="1"/>
  <c r="L99" i="3" s="1"/>
  <c r="I99" i="3"/>
  <c r="J96" i="3"/>
  <c r="K96" i="3" s="1"/>
  <c r="L96" i="3" s="1"/>
  <c r="J94" i="3"/>
  <c r="K94" i="3" s="1"/>
  <c r="L94" i="3" s="1"/>
  <c r="J82" i="3"/>
  <c r="K82" i="3" s="1"/>
  <c r="L82" i="3" s="1"/>
  <c r="J68" i="3"/>
  <c r="K68" i="3" s="1"/>
  <c r="I68" i="3"/>
  <c r="I59" i="3"/>
  <c r="J59" i="3"/>
  <c r="K59" i="3" s="1"/>
  <c r="L59" i="3" s="1"/>
  <c r="J56" i="3"/>
  <c r="K56" i="3" s="1"/>
  <c r="I56" i="3"/>
  <c r="J53" i="3"/>
  <c r="K53" i="3" s="1"/>
  <c r="L53" i="3" s="1"/>
  <c r="J50" i="3"/>
  <c r="K50" i="3" s="1"/>
  <c r="L50" i="3" s="1"/>
  <c r="I50" i="3"/>
  <c r="I297" i="3"/>
  <c r="I152" i="3"/>
  <c r="J309" i="3"/>
  <c r="K309" i="3" s="1"/>
  <c r="L309" i="3" s="1"/>
  <c r="I309" i="3"/>
  <c r="J272" i="3"/>
  <c r="K272" i="3" s="1"/>
  <c r="I272" i="3"/>
  <c r="J224" i="3"/>
  <c r="K224" i="3" s="1"/>
  <c r="L224" i="3" s="1"/>
  <c r="I224" i="3"/>
  <c r="J216" i="3"/>
  <c r="K216" i="3" s="1"/>
  <c r="L216" i="3" s="1"/>
  <c r="I216" i="3"/>
  <c r="J208" i="3"/>
  <c r="K208" i="3" s="1"/>
  <c r="L208" i="3" s="1"/>
  <c r="I208" i="3"/>
  <c r="J200" i="3"/>
  <c r="K200" i="3" s="1"/>
  <c r="L200" i="3" s="1"/>
  <c r="I200" i="3"/>
  <c r="J192" i="3"/>
  <c r="K192" i="3" s="1"/>
  <c r="L192" i="3" s="1"/>
  <c r="I192" i="3"/>
  <c r="J180" i="3"/>
  <c r="K180" i="3" s="1"/>
  <c r="I180" i="3"/>
  <c r="J175" i="3"/>
  <c r="K175" i="3" s="1"/>
  <c r="I175" i="3"/>
  <c r="J169" i="3"/>
  <c r="K169" i="3" s="1"/>
  <c r="I169" i="3"/>
  <c r="J164" i="3"/>
  <c r="K164" i="3" s="1"/>
  <c r="I164" i="3"/>
  <c r="J159" i="3"/>
  <c r="K159" i="3" s="1"/>
  <c r="I159" i="3"/>
  <c r="J153" i="3"/>
  <c r="K153" i="3" s="1"/>
  <c r="I153" i="3"/>
  <c r="J148" i="3"/>
  <c r="K148" i="3" s="1"/>
  <c r="I148" i="3"/>
  <c r="J127" i="3"/>
  <c r="K127" i="3" s="1"/>
  <c r="I127" i="3"/>
  <c r="J119" i="3"/>
  <c r="K119" i="3" s="1"/>
  <c r="L119" i="3" s="1"/>
  <c r="I119" i="3"/>
  <c r="J103" i="3"/>
  <c r="K103" i="3" s="1"/>
  <c r="L103" i="3" s="1"/>
  <c r="I103" i="3"/>
  <c r="J52" i="3"/>
  <c r="K52" i="3" s="1"/>
  <c r="I52" i="3"/>
  <c r="J18" i="3"/>
  <c r="K18" i="3" s="1"/>
  <c r="L18" i="3" s="1"/>
  <c r="I18" i="3"/>
  <c r="J17" i="3"/>
  <c r="K17" i="3" s="1"/>
  <c r="L17" i="3" s="1"/>
  <c r="I17" i="3"/>
  <c r="J313" i="3"/>
  <c r="K313" i="3" s="1"/>
  <c r="L313" i="3" s="1"/>
  <c r="I313" i="3"/>
  <c r="J234" i="3"/>
  <c r="K234" i="3" s="1"/>
  <c r="L234" i="3" s="1"/>
  <c r="I234" i="3"/>
  <c r="J202" i="3"/>
  <c r="K202" i="3" s="1"/>
  <c r="I202" i="3"/>
  <c r="J194" i="3"/>
  <c r="K194" i="3" s="1"/>
  <c r="I194" i="3"/>
  <c r="J186" i="3"/>
  <c r="K186" i="3" s="1"/>
  <c r="I186" i="3"/>
  <c r="J179" i="3"/>
  <c r="K179" i="3" s="1"/>
  <c r="I179" i="3"/>
  <c r="J168" i="3"/>
  <c r="K168" i="3" s="1"/>
  <c r="I168" i="3"/>
  <c r="J163" i="3"/>
  <c r="K163" i="3" s="1"/>
  <c r="I163" i="3"/>
  <c r="J113" i="3"/>
  <c r="K113" i="3" s="1"/>
  <c r="I113" i="3"/>
  <c r="J60" i="3"/>
  <c r="K60" i="3" s="1"/>
  <c r="I60" i="3"/>
  <c r="I47" i="3"/>
  <c r="J47" i="3"/>
  <c r="K47" i="3" s="1"/>
  <c r="L47" i="3" s="1"/>
  <c r="J40" i="3"/>
  <c r="K40" i="3" s="1"/>
  <c r="I40" i="3"/>
  <c r="J33" i="3"/>
  <c r="K33" i="3" s="1"/>
  <c r="L33" i="3" s="1"/>
  <c r="I33" i="3"/>
  <c r="J27" i="3"/>
  <c r="K27" i="3" s="1"/>
  <c r="L27" i="3" s="1"/>
  <c r="I27" i="3"/>
  <c r="J316" i="3"/>
  <c r="K316" i="3" s="1"/>
  <c r="L316" i="3" s="1"/>
  <c r="I316" i="3"/>
  <c r="J314" i="3"/>
  <c r="K314" i="3" s="1"/>
  <c r="L314" i="3" s="1"/>
  <c r="M314" i="3" s="1"/>
  <c r="N314" i="3" s="1"/>
  <c r="O314" i="3" s="1"/>
  <c r="J311" i="3"/>
  <c r="K311" i="3" s="1"/>
  <c r="L311" i="3" s="1"/>
  <c r="M311" i="3" s="1"/>
  <c r="N311" i="3" s="1"/>
  <c r="O311" i="3" s="1"/>
  <c r="J298" i="3"/>
  <c r="K298" i="3" s="1"/>
  <c r="L298" i="3" s="1"/>
  <c r="J293" i="3"/>
  <c r="K293" i="3" s="1"/>
  <c r="L293" i="3" s="1"/>
  <c r="J286" i="3"/>
  <c r="K286" i="3" s="1"/>
  <c r="L286" i="3" s="1"/>
  <c r="J277" i="3"/>
  <c r="K277" i="3" s="1"/>
  <c r="L277" i="3" s="1"/>
  <c r="J270" i="3"/>
  <c r="K270" i="3" s="1"/>
  <c r="J268" i="3"/>
  <c r="K268" i="3" s="1"/>
  <c r="I268" i="3"/>
  <c r="L263" i="3"/>
  <c r="J261" i="3"/>
  <c r="K261" i="3" s="1"/>
  <c r="L261" i="3" s="1"/>
  <c r="J259" i="3"/>
  <c r="K259" i="3" s="1"/>
  <c r="L259" i="3" s="1"/>
  <c r="L247" i="3"/>
  <c r="M247" i="3" s="1"/>
  <c r="N247" i="3" s="1"/>
  <c r="O247" i="3" s="1"/>
  <c r="J245" i="3"/>
  <c r="K245" i="3" s="1"/>
  <c r="L245" i="3" s="1"/>
  <c r="J243" i="3"/>
  <c r="K243" i="3" s="1"/>
  <c r="L243" i="3" s="1"/>
  <c r="J235" i="3"/>
  <c r="K235" i="3" s="1"/>
  <c r="L235" i="3" s="1"/>
  <c r="J230" i="3"/>
  <c r="K230" i="3" s="1"/>
  <c r="I230" i="3"/>
  <c r="J227" i="3"/>
  <c r="K227" i="3" s="1"/>
  <c r="L227" i="3" s="1"/>
  <c r="J219" i="3"/>
  <c r="K219" i="3" s="1"/>
  <c r="L219" i="3" s="1"/>
  <c r="J214" i="3"/>
  <c r="K214" i="3" s="1"/>
  <c r="I214" i="3"/>
  <c r="J211" i="3"/>
  <c r="K211" i="3" s="1"/>
  <c r="L211" i="3" s="1"/>
  <c r="J206" i="3"/>
  <c r="K206" i="3" s="1"/>
  <c r="I206" i="3"/>
  <c r="J203" i="3"/>
  <c r="K203" i="3" s="1"/>
  <c r="L203" i="3" s="1"/>
  <c r="J198" i="3"/>
  <c r="K198" i="3" s="1"/>
  <c r="I198" i="3"/>
  <c r="J195" i="3"/>
  <c r="K195" i="3" s="1"/>
  <c r="L195" i="3" s="1"/>
  <c r="J190" i="3"/>
  <c r="K190" i="3" s="1"/>
  <c r="I190" i="3"/>
  <c r="J187" i="3"/>
  <c r="K187" i="3" s="1"/>
  <c r="L187" i="3" s="1"/>
  <c r="J185" i="3"/>
  <c r="K185" i="3" s="1"/>
  <c r="L185" i="3" s="1"/>
  <c r="M185" i="3" s="1"/>
  <c r="N185" i="3" s="1"/>
  <c r="J183" i="3"/>
  <c r="K183" i="3" s="1"/>
  <c r="I183" i="3"/>
  <c r="J181" i="3"/>
  <c r="K181" i="3" s="1"/>
  <c r="I181" i="3"/>
  <c r="J178" i="3"/>
  <c r="K178" i="3" s="1"/>
  <c r="L178" i="3" s="1"/>
  <c r="J176" i="3"/>
  <c r="K176" i="3" s="1"/>
  <c r="I176" i="3"/>
  <c r="J171" i="3"/>
  <c r="K171" i="3" s="1"/>
  <c r="I171" i="3"/>
  <c r="J165" i="3"/>
  <c r="K165" i="3" s="1"/>
  <c r="I165" i="3"/>
  <c r="J162" i="3"/>
  <c r="K162" i="3" s="1"/>
  <c r="L162" i="3" s="1"/>
  <c r="J160" i="3"/>
  <c r="K160" i="3" s="1"/>
  <c r="I160" i="3"/>
  <c r="J155" i="3"/>
  <c r="K155" i="3" s="1"/>
  <c r="I155" i="3"/>
  <c r="J149" i="3"/>
  <c r="K149" i="3" s="1"/>
  <c r="I149" i="3"/>
  <c r="J146" i="3"/>
  <c r="K146" i="3" s="1"/>
  <c r="L146" i="3" s="1"/>
  <c r="L132" i="3"/>
  <c r="O132" i="3" s="1"/>
  <c r="J130" i="3"/>
  <c r="K130" i="3" s="1"/>
  <c r="L130" i="3" s="1"/>
  <c r="J122" i="3"/>
  <c r="K122" i="3" s="1"/>
  <c r="L122" i="3" s="1"/>
  <c r="J117" i="3"/>
  <c r="K117" i="3" s="1"/>
  <c r="I117" i="3"/>
  <c r="J114" i="3"/>
  <c r="K114" i="3" s="1"/>
  <c r="L114" i="3" s="1"/>
  <c r="J109" i="3"/>
  <c r="K109" i="3" s="1"/>
  <c r="I109" i="3"/>
  <c r="J106" i="3"/>
  <c r="K106" i="3" s="1"/>
  <c r="L106" i="3" s="1"/>
  <c r="J101" i="3"/>
  <c r="K101" i="3" s="1"/>
  <c r="I101" i="3"/>
  <c r="J98" i="3"/>
  <c r="K98" i="3" s="1"/>
  <c r="L98" i="3" s="1"/>
  <c r="L86" i="3"/>
  <c r="J84" i="3"/>
  <c r="K84" i="3" s="1"/>
  <c r="L84" i="3" s="1"/>
  <c r="I67" i="3"/>
  <c r="J67" i="3"/>
  <c r="K67" i="3" s="1"/>
  <c r="L67" i="3" s="1"/>
  <c r="J64" i="3"/>
  <c r="K64" i="3" s="1"/>
  <c r="I64" i="3"/>
  <c r="J61" i="3"/>
  <c r="K61" i="3" s="1"/>
  <c r="L61" i="3" s="1"/>
  <c r="J58" i="3"/>
  <c r="K58" i="3" s="1"/>
  <c r="L58" i="3" s="1"/>
  <c r="I58" i="3"/>
  <c r="J55" i="3"/>
  <c r="K55" i="3" s="1"/>
  <c r="L55" i="3" s="1"/>
  <c r="J49" i="3"/>
  <c r="K49" i="3" s="1"/>
  <c r="L49" i="3" s="1"/>
  <c r="I49" i="3"/>
  <c r="J36" i="3"/>
  <c r="K36" i="3" s="1"/>
  <c r="I36" i="3"/>
  <c r="J32" i="3"/>
  <c r="K32" i="3" s="1"/>
  <c r="I32" i="3"/>
  <c r="J28" i="3"/>
  <c r="K28" i="3" s="1"/>
  <c r="I28" i="3"/>
  <c r="J73" i="3"/>
  <c r="K73" i="3" s="1"/>
  <c r="I73" i="3"/>
  <c r="J70" i="3"/>
  <c r="K70" i="3" s="1"/>
  <c r="L70" i="3" s="1"/>
  <c r="O70" i="3" s="1"/>
  <c r="I70" i="3"/>
  <c r="J62" i="3"/>
  <c r="K62" i="3" s="1"/>
  <c r="L62" i="3" s="1"/>
  <c r="I62" i="3"/>
  <c r="J54" i="3"/>
  <c r="K54" i="3" s="1"/>
  <c r="L54" i="3" s="1"/>
  <c r="O54" i="3" s="1"/>
  <c r="I54" i="3"/>
  <c r="J51" i="3"/>
  <c r="K51" i="3" s="1"/>
  <c r="L51" i="3" s="1"/>
  <c r="J45" i="3"/>
  <c r="K45" i="3" s="1"/>
  <c r="L45" i="3" s="1"/>
  <c r="I45" i="3"/>
  <c r="J42" i="3"/>
  <c r="K42" i="3" s="1"/>
  <c r="L42" i="3" s="1"/>
  <c r="I42" i="3"/>
  <c r="J35" i="3"/>
  <c r="K35" i="3" s="1"/>
  <c r="L35" i="3" s="1"/>
  <c r="I35" i="3"/>
  <c r="J31" i="3"/>
  <c r="K31" i="3" s="1"/>
  <c r="L31" i="3" s="1"/>
  <c r="I31" i="3"/>
  <c r="J44" i="3"/>
  <c r="K44" i="3" s="1"/>
  <c r="I44" i="3"/>
  <c r="J41" i="3"/>
  <c r="K41" i="3" s="1"/>
  <c r="L41" i="3" s="1"/>
  <c r="I41" i="3"/>
  <c r="J38" i="3"/>
  <c r="K38" i="3" s="1"/>
  <c r="L38" i="3" s="1"/>
  <c r="I38" i="3"/>
  <c r="J34" i="3"/>
  <c r="K34" i="3" s="1"/>
  <c r="L34" i="3" s="1"/>
  <c r="I34" i="3"/>
  <c r="J30" i="3"/>
  <c r="K30" i="3" s="1"/>
  <c r="L30" i="3" s="1"/>
  <c r="I30" i="3"/>
  <c r="J19" i="3"/>
  <c r="K19" i="3" s="1"/>
  <c r="L19" i="3" s="1"/>
  <c r="M19" i="3" s="1"/>
  <c r="N19" i="3" s="1"/>
  <c r="O19" i="3" s="1"/>
  <c r="J4" i="3"/>
  <c r="K4" i="3" s="1"/>
  <c r="M306" i="3"/>
  <c r="N306" i="3" s="1"/>
  <c r="O306" i="3" s="1"/>
  <c r="M281" i="3"/>
  <c r="N281" i="3" s="1"/>
  <c r="O281" i="3" s="1"/>
  <c r="M319" i="3"/>
  <c r="N319" i="3" s="1"/>
  <c r="O319" i="3"/>
  <c r="M317" i="3"/>
  <c r="N317" i="3" s="1"/>
  <c r="O317" i="3" s="1"/>
  <c r="M303" i="3"/>
  <c r="N303" i="3" s="1"/>
  <c r="O303" i="3" s="1"/>
  <c r="O301" i="3"/>
  <c r="M301" i="3"/>
  <c r="N301" i="3" s="1"/>
  <c r="M298" i="3"/>
  <c r="N298" i="3" s="1"/>
  <c r="O298" i="3" s="1"/>
  <c r="M289" i="3"/>
  <c r="N289" i="3" s="1"/>
  <c r="O289" i="3" s="1"/>
  <c r="L275" i="3"/>
  <c r="M273" i="3"/>
  <c r="N273" i="3" s="1"/>
  <c r="O273" i="3" s="1"/>
  <c r="M257" i="3"/>
  <c r="N257" i="3" s="1"/>
  <c r="O257" i="3" s="1"/>
  <c r="M318" i="3"/>
  <c r="N318" i="3" s="1"/>
  <c r="O318" i="3" s="1"/>
  <c r="L307" i="3"/>
  <c r="O305" i="3"/>
  <c r="M305" i="3"/>
  <c r="N305" i="3" s="1"/>
  <c r="M302" i="3"/>
  <c r="N302" i="3" s="1"/>
  <c r="O302" i="3" s="1"/>
  <c r="M293" i="3"/>
  <c r="N293" i="3" s="1"/>
  <c r="O293" i="3" s="1"/>
  <c r="M277" i="3"/>
  <c r="N277" i="3" s="1"/>
  <c r="O277" i="3" s="1"/>
  <c r="M261" i="3"/>
  <c r="N261" i="3" s="1"/>
  <c r="O261" i="3" s="1"/>
  <c r="M309" i="3"/>
  <c r="N309" i="3" s="1"/>
  <c r="O309" i="3" s="1"/>
  <c r="M265" i="3"/>
  <c r="N265" i="3" s="1"/>
  <c r="O265" i="3" s="1"/>
  <c r="L315" i="3"/>
  <c r="M313" i="3"/>
  <c r="N313" i="3" s="1"/>
  <c r="O313" i="3" s="1"/>
  <c r="M310" i="3"/>
  <c r="N310" i="3" s="1"/>
  <c r="O310" i="3" s="1"/>
  <c r="L299" i="3"/>
  <c r="M297" i="3"/>
  <c r="N297" i="3" s="1"/>
  <c r="O297" i="3" s="1"/>
  <c r="M285" i="3"/>
  <c r="N285" i="3" s="1"/>
  <c r="O285" i="3" s="1"/>
  <c r="M269" i="3"/>
  <c r="N269" i="3" s="1"/>
  <c r="O269" i="3" s="1"/>
  <c r="M253" i="3"/>
  <c r="N253" i="3" s="1"/>
  <c r="O253" i="3" s="1"/>
  <c r="M239" i="3"/>
  <c r="N239" i="3" s="1"/>
  <c r="O239" i="3" s="1"/>
  <c r="J295" i="3"/>
  <c r="K295" i="3" s="1"/>
  <c r="L295" i="3" s="1"/>
  <c r="L294" i="3"/>
  <c r="L292" i="3"/>
  <c r="J291" i="3"/>
  <c r="K291" i="3" s="1"/>
  <c r="L291" i="3" s="1"/>
  <c r="L290" i="3"/>
  <c r="L288" i="3"/>
  <c r="J287" i="3"/>
  <c r="K287" i="3" s="1"/>
  <c r="L287" i="3" s="1"/>
  <c r="L284" i="3"/>
  <c r="J283" i="3"/>
  <c r="K283" i="3" s="1"/>
  <c r="L283" i="3" s="1"/>
  <c r="L282" i="3"/>
  <c r="L280" i="3"/>
  <c r="J279" i="3"/>
  <c r="K279" i="3" s="1"/>
  <c r="L279" i="3" s="1"/>
  <c r="L278" i="3"/>
  <c r="L276" i="3"/>
  <c r="J275" i="3"/>
  <c r="K275" i="3" s="1"/>
  <c r="L274" i="3"/>
  <c r="L272" i="3"/>
  <c r="J271" i="3"/>
  <c r="K271" i="3" s="1"/>
  <c r="L271" i="3" s="1"/>
  <c r="L270" i="3"/>
  <c r="L268" i="3"/>
  <c r="J267" i="3"/>
  <c r="K267" i="3" s="1"/>
  <c r="L267" i="3" s="1"/>
  <c r="L266" i="3"/>
  <c r="J264" i="3"/>
  <c r="K264" i="3" s="1"/>
  <c r="L264" i="3" s="1"/>
  <c r="J260" i="3"/>
  <c r="K260" i="3" s="1"/>
  <c r="L260" i="3" s="1"/>
  <c r="J256" i="3"/>
  <c r="K256" i="3" s="1"/>
  <c r="L256" i="3" s="1"/>
  <c r="J252" i="3"/>
  <c r="K252" i="3" s="1"/>
  <c r="L252" i="3" s="1"/>
  <c r="M249" i="3"/>
  <c r="N249" i="3" s="1"/>
  <c r="O249" i="3" s="1"/>
  <c r="J242" i="3"/>
  <c r="K242" i="3" s="1"/>
  <c r="L242" i="3" s="1"/>
  <c r="M233" i="3"/>
  <c r="N233" i="3" s="1"/>
  <c r="O233" i="3" s="1"/>
  <c r="M225" i="3"/>
  <c r="N225" i="3" s="1"/>
  <c r="O225" i="3" s="1"/>
  <c r="M220" i="3"/>
  <c r="N220" i="3" s="1"/>
  <c r="O220" i="3" s="1"/>
  <c r="M217" i="3"/>
  <c r="N217" i="3" s="1"/>
  <c r="O217" i="3" s="1"/>
  <c r="M212" i="3"/>
  <c r="N212" i="3" s="1"/>
  <c r="O212" i="3" s="1"/>
  <c r="M209" i="3"/>
  <c r="N209" i="3" s="1"/>
  <c r="O209" i="3" s="1"/>
  <c r="M204" i="3"/>
  <c r="N204" i="3" s="1"/>
  <c r="O204" i="3" s="1"/>
  <c r="M201" i="3"/>
  <c r="N201" i="3" s="1"/>
  <c r="O201" i="3" s="1"/>
  <c r="M196" i="3"/>
  <c r="N196" i="3" s="1"/>
  <c r="O196" i="3" s="1"/>
  <c r="M193" i="3"/>
  <c r="N193" i="3" s="1"/>
  <c r="O193" i="3" s="1"/>
  <c r="M188" i="3"/>
  <c r="N188" i="3" s="1"/>
  <c r="O188" i="3" s="1"/>
  <c r="J320" i="3"/>
  <c r="K320" i="3" s="1"/>
  <c r="L320" i="3" s="1"/>
  <c r="J312" i="3"/>
  <c r="K312" i="3" s="1"/>
  <c r="L312" i="3" s="1"/>
  <c r="J308" i="3"/>
  <c r="K308" i="3" s="1"/>
  <c r="L308" i="3" s="1"/>
  <c r="J304" i="3"/>
  <c r="K304" i="3" s="1"/>
  <c r="L304" i="3" s="1"/>
  <c r="J300" i="3"/>
  <c r="K300" i="3" s="1"/>
  <c r="L300" i="3" s="1"/>
  <c r="J296" i="3"/>
  <c r="K296" i="3" s="1"/>
  <c r="L296" i="3" s="1"/>
  <c r="O245" i="3"/>
  <c r="M245" i="3"/>
  <c r="N245" i="3" s="1"/>
  <c r="J238" i="3"/>
  <c r="K238" i="3" s="1"/>
  <c r="L238" i="3" s="1"/>
  <c r="M235" i="3"/>
  <c r="N235" i="3" s="1"/>
  <c r="O235" i="3" s="1"/>
  <c r="M227" i="3"/>
  <c r="N227" i="3" s="1"/>
  <c r="O227" i="3" s="1"/>
  <c r="M219" i="3"/>
  <c r="N219" i="3" s="1"/>
  <c r="O219" i="3" s="1"/>
  <c r="M211" i="3"/>
  <c r="N211" i="3" s="1"/>
  <c r="O211" i="3" s="1"/>
  <c r="M203" i="3"/>
  <c r="N203" i="3" s="1"/>
  <c r="O203" i="3" s="1"/>
  <c r="M195" i="3"/>
  <c r="N195" i="3" s="1"/>
  <c r="O195" i="3" s="1"/>
  <c r="M187" i="3"/>
  <c r="N187" i="3" s="1"/>
  <c r="O187" i="3" s="1"/>
  <c r="J262" i="3"/>
  <c r="K262" i="3" s="1"/>
  <c r="L262" i="3"/>
  <c r="J258" i="3"/>
  <c r="K258" i="3" s="1"/>
  <c r="L258" i="3" s="1"/>
  <c r="J254" i="3"/>
  <c r="K254" i="3" s="1"/>
  <c r="L254" i="3"/>
  <c r="J250" i="3"/>
  <c r="K250" i="3" s="1"/>
  <c r="L250" i="3" s="1"/>
  <c r="M241" i="3"/>
  <c r="N241" i="3" s="1"/>
  <c r="O241" i="3" s="1"/>
  <c r="M237" i="3"/>
  <c r="N237" i="3" s="1"/>
  <c r="O237" i="3" s="1"/>
  <c r="M229" i="3"/>
  <c r="N229" i="3" s="1"/>
  <c r="O229" i="3" s="1"/>
  <c r="M224" i="3"/>
  <c r="N224" i="3" s="1"/>
  <c r="O224" i="3" s="1"/>
  <c r="M221" i="3"/>
  <c r="N221" i="3" s="1"/>
  <c r="O221" i="3" s="1"/>
  <c r="M216" i="3"/>
  <c r="N216" i="3" s="1"/>
  <c r="O216" i="3" s="1"/>
  <c r="M213" i="3"/>
  <c r="N213" i="3" s="1"/>
  <c r="O213" i="3" s="1"/>
  <c r="M208" i="3"/>
  <c r="N208" i="3" s="1"/>
  <c r="O208" i="3" s="1"/>
  <c r="M205" i="3"/>
  <c r="N205" i="3" s="1"/>
  <c r="O205" i="3" s="1"/>
  <c r="M200" i="3"/>
  <c r="N200" i="3" s="1"/>
  <c r="O200" i="3" s="1"/>
  <c r="M197" i="3"/>
  <c r="N197" i="3" s="1"/>
  <c r="O197" i="3" s="1"/>
  <c r="M192" i="3"/>
  <c r="N192" i="3" s="1"/>
  <c r="O192" i="3" s="1"/>
  <c r="M189" i="3"/>
  <c r="N189" i="3" s="1"/>
  <c r="O189" i="3" s="1"/>
  <c r="M263" i="3"/>
  <c r="N263" i="3" s="1"/>
  <c r="O263" i="3" s="1"/>
  <c r="M255" i="3"/>
  <c r="N255" i="3" s="1"/>
  <c r="O255" i="3" s="1"/>
  <c r="M251" i="3"/>
  <c r="N251" i="3" s="1"/>
  <c r="O251" i="3" s="1"/>
  <c r="J246" i="3"/>
  <c r="K246" i="3" s="1"/>
  <c r="L246" i="3" s="1"/>
  <c r="M231" i="3"/>
  <c r="N231" i="3" s="1"/>
  <c r="O231" i="3" s="1"/>
  <c r="M223" i="3"/>
  <c r="N223" i="3" s="1"/>
  <c r="O223" i="3" s="1"/>
  <c r="M215" i="3"/>
  <c r="N215" i="3" s="1"/>
  <c r="O215" i="3" s="1"/>
  <c r="M207" i="3"/>
  <c r="N207" i="3" s="1"/>
  <c r="O207" i="3" s="1"/>
  <c r="M199" i="3"/>
  <c r="N199" i="3" s="1"/>
  <c r="O199" i="3" s="1"/>
  <c r="M191" i="3"/>
  <c r="N191" i="3" s="1"/>
  <c r="O191" i="3" s="1"/>
  <c r="M184" i="3"/>
  <c r="N184" i="3" s="1"/>
  <c r="O184" i="3" s="1"/>
  <c r="J248" i="3"/>
  <c r="K248" i="3" s="1"/>
  <c r="L248" i="3" s="1"/>
  <c r="J244" i="3"/>
  <c r="K244" i="3" s="1"/>
  <c r="L244" i="3" s="1"/>
  <c r="J240" i="3"/>
  <c r="K240" i="3" s="1"/>
  <c r="L240" i="3" s="1"/>
  <c r="J236" i="3"/>
  <c r="K236" i="3" s="1"/>
  <c r="L236" i="3" s="1"/>
  <c r="J232" i="3"/>
  <c r="K232" i="3" s="1"/>
  <c r="L232" i="3" s="1"/>
  <c r="L230" i="3"/>
  <c r="J228" i="3"/>
  <c r="K228" i="3" s="1"/>
  <c r="L228" i="3" s="1"/>
  <c r="L226" i="3"/>
  <c r="M178" i="3"/>
  <c r="N178" i="3" s="1"/>
  <c r="O178" i="3" s="1"/>
  <c r="M162" i="3"/>
  <c r="N162" i="3" s="1"/>
  <c r="O162" i="3" s="1"/>
  <c r="M146" i="3"/>
  <c r="N146" i="3" s="1"/>
  <c r="O146" i="3" s="1"/>
  <c r="M144" i="3"/>
  <c r="N144" i="3" s="1"/>
  <c r="O144" i="3" s="1"/>
  <c r="O185" i="3"/>
  <c r="M166" i="3"/>
  <c r="N166" i="3" s="1"/>
  <c r="O166" i="3" s="1"/>
  <c r="M150" i="3"/>
  <c r="N150" i="3" s="1"/>
  <c r="O150" i="3"/>
  <c r="L183" i="3"/>
  <c r="L182" i="3"/>
  <c r="M170" i="3"/>
  <c r="N170" i="3" s="1"/>
  <c r="O170" i="3"/>
  <c r="M154" i="3"/>
  <c r="N154" i="3" s="1"/>
  <c r="O154" i="3" s="1"/>
  <c r="L222" i="3"/>
  <c r="L218" i="3"/>
  <c r="L214" i="3"/>
  <c r="L210" i="3"/>
  <c r="L206" i="3"/>
  <c r="L202" i="3"/>
  <c r="L198" i="3"/>
  <c r="L194" i="3"/>
  <c r="L190" i="3"/>
  <c r="L186" i="3"/>
  <c r="M174" i="3"/>
  <c r="N174" i="3" s="1"/>
  <c r="O174" i="3" s="1"/>
  <c r="M158" i="3"/>
  <c r="N158" i="3" s="1"/>
  <c r="O158" i="3"/>
  <c r="M140" i="3"/>
  <c r="N140" i="3" s="1"/>
  <c r="O140" i="3" s="1"/>
  <c r="L180" i="3"/>
  <c r="L176" i="3"/>
  <c r="L172" i="3"/>
  <c r="L168" i="3"/>
  <c r="L164" i="3"/>
  <c r="L160" i="3"/>
  <c r="L156" i="3"/>
  <c r="L152" i="3"/>
  <c r="L148" i="3"/>
  <c r="J143" i="3"/>
  <c r="K143" i="3" s="1"/>
  <c r="L143" i="3" s="1"/>
  <c r="J139" i="3"/>
  <c r="K139" i="3" s="1"/>
  <c r="L139" i="3" s="1"/>
  <c r="M128" i="3"/>
  <c r="N128" i="3" s="1"/>
  <c r="O128" i="3"/>
  <c r="M120" i="3"/>
  <c r="N120" i="3" s="1"/>
  <c r="O120" i="3" s="1"/>
  <c r="M115" i="3"/>
  <c r="N115" i="3" s="1"/>
  <c r="O115" i="3"/>
  <c r="M112" i="3"/>
  <c r="N112" i="3" s="1"/>
  <c r="O112" i="3" s="1"/>
  <c r="M107" i="3"/>
  <c r="N107" i="3" s="1"/>
  <c r="O107" i="3"/>
  <c r="M104" i="3"/>
  <c r="N104" i="3" s="1"/>
  <c r="O104" i="3" s="1"/>
  <c r="M99" i="3"/>
  <c r="N99" i="3" s="1"/>
  <c r="O99" i="3"/>
  <c r="M96" i="3"/>
  <c r="N96" i="3" s="1"/>
  <c r="O96" i="3" s="1"/>
  <c r="L181" i="3"/>
  <c r="L179" i="3"/>
  <c r="L177" i="3"/>
  <c r="L175" i="3"/>
  <c r="L173" i="3"/>
  <c r="L171" i="3"/>
  <c r="L169" i="3"/>
  <c r="L167" i="3"/>
  <c r="L165" i="3"/>
  <c r="L163" i="3"/>
  <c r="L161" i="3"/>
  <c r="L159" i="3"/>
  <c r="L157" i="3"/>
  <c r="L155" i="3"/>
  <c r="L153" i="3"/>
  <c r="L151" i="3"/>
  <c r="L149" i="3"/>
  <c r="L147" i="3"/>
  <c r="M134" i="3"/>
  <c r="N134" i="3" s="1"/>
  <c r="O134" i="3" s="1"/>
  <c r="O130" i="3"/>
  <c r="M130" i="3"/>
  <c r="N130" i="3" s="1"/>
  <c r="M122" i="3"/>
  <c r="N122" i="3" s="1"/>
  <c r="O122" i="3" s="1"/>
  <c r="M114" i="3"/>
  <c r="N114" i="3" s="1"/>
  <c r="O114" i="3" s="1"/>
  <c r="M106" i="3"/>
  <c r="N106" i="3" s="1"/>
  <c r="O106" i="3" s="1"/>
  <c r="M98" i="3"/>
  <c r="N98" i="3" s="1"/>
  <c r="O98" i="3" s="1"/>
  <c r="J145" i="3"/>
  <c r="K145" i="3" s="1"/>
  <c r="L145" i="3" s="1"/>
  <c r="J141" i="3"/>
  <c r="K141" i="3" s="1"/>
  <c r="L141" i="3" s="1"/>
  <c r="M136" i="3"/>
  <c r="N136" i="3" s="1"/>
  <c r="O136" i="3" s="1"/>
  <c r="M124" i="3"/>
  <c r="N124" i="3" s="1"/>
  <c r="O124" i="3" s="1"/>
  <c r="M119" i="3"/>
  <c r="N119" i="3" s="1"/>
  <c r="O119" i="3" s="1"/>
  <c r="M116" i="3"/>
  <c r="N116" i="3" s="1"/>
  <c r="O116" i="3" s="1"/>
  <c r="M111" i="3"/>
  <c r="N111" i="3" s="1"/>
  <c r="O111" i="3" s="1"/>
  <c r="M108" i="3"/>
  <c r="N108" i="3" s="1"/>
  <c r="O108" i="3" s="1"/>
  <c r="M103" i="3"/>
  <c r="N103" i="3" s="1"/>
  <c r="O103" i="3" s="1"/>
  <c r="M100" i="3"/>
  <c r="N100" i="3" s="1"/>
  <c r="O100" i="3" s="1"/>
  <c r="M142" i="3"/>
  <c r="N142" i="3" s="1"/>
  <c r="O142" i="3" s="1"/>
  <c r="M138" i="3"/>
  <c r="N138" i="3" s="1"/>
  <c r="O138" i="3" s="1"/>
  <c r="J135" i="3"/>
  <c r="K135" i="3" s="1"/>
  <c r="L135" i="3" s="1"/>
  <c r="M132" i="3"/>
  <c r="N132" i="3" s="1"/>
  <c r="O126" i="3"/>
  <c r="M126" i="3"/>
  <c r="N126" i="3" s="1"/>
  <c r="M118" i="3"/>
  <c r="N118" i="3" s="1"/>
  <c r="O118" i="3" s="1"/>
  <c r="M110" i="3"/>
  <c r="N110" i="3" s="1"/>
  <c r="O110" i="3" s="1"/>
  <c r="M102" i="3"/>
  <c r="N102" i="3" s="1"/>
  <c r="O102" i="3" s="1"/>
  <c r="M92" i="3"/>
  <c r="N92" i="3" s="1"/>
  <c r="O92" i="3" s="1"/>
  <c r="J137" i="3"/>
  <c r="K137" i="3" s="1"/>
  <c r="L137" i="3" s="1"/>
  <c r="J133" i="3"/>
  <c r="K133" i="3" s="1"/>
  <c r="L133" i="3" s="1"/>
  <c r="L131" i="3"/>
  <c r="J129" i="3"/>
  <c r="K129" i="3" s="1"/>
  <c r="L129" i="3" s="1"/>
  <c r="L127" i="3"/>
  <c r="J125" i="3"/>
  <c r="K125" i="3" s="1"/>
  <c r="L125" i="3" s="1"/>
  <c r="L123" i="3"/>
  <c r="J121" i="3"/>
  <c r="K121" i="3" s="1"/>
  <c r="L121" i="3" s="1"/>
  <c r="J85" i="3"/>
  <c r="K85" i="3" s="1"/>
  <c r="L85" i="3" s="1"/>
  <c r="M82" i="3"/>
  <c r="N82" i="3" s="1"/>
  <c r="O82" i="3"/>
  <c r="M74" i="3"/>
  <c r="N74" i="3" s="1"/>
  <c r="O74" i="3" s="1"/>
  <c r="M66" i="3"/>
  <c r="N66" i="3" s="1"/>
  <c r="O66" i="3"/>
  <c r="M63" i="3"/>
  <c r="N63" i="3" s="1"/>
  <c r="O63" i="3" s="1"/>
  <c r="M58" i="3"/>
  <c r="N58" i="3" s="1"/>
  <c r="O58" i="3"/>
  <c r="M55" i="3"/>
  <c r="N55" i="3" s="1"/>
  <c r="O55" i="3" s="1"/>
  <c r="M50" i="3"/>
  <c r="N50" i="3" s="1"/>
  <c r="O50" i="3"/>
  <c r="J93" i="3"/>
  <c r="K93" i="3" s="1"/>
  <c r="L93" i="3" s="1"/>
  <c r="M88" i="3"/>
  <c r="N88" i="3" s="1"/>
  <c r="O88" i="3" s="1"/>
  <c r="M76" i="3"/>
  <c r="N76" i="3" s="1"/>
  <c r="O76" i="3" s="1"/>
  <c r="M65" i="3"/>
  <c r="N65" i="3" s="1"/>
  <c r="O65" i="3" s="1"/>
  <c r="O57" i="3"/>
  <c r="M57" i="3"/>
  <c r="N57" i="3" s="1"/>
  <c r="M49" i="3"/>
  <c r="N49" i="3" s="1"/>
  <c r="O49" i="3" s="1"/>
  <c r="M94" i="3"/>
  <c r="N94" i="3" s="1"/>
  <c r="O94" i="3" s="1"/>
  <c r="M90" i="3"/>
  <c r="N90" i="3" s="1"/>
  <c r="O90" i="3" s="1"/>
  <c r="O84" i="3"/>
  <c r="M84" i="3"/>
  <c r="N84" i="3" s="1"/>
  <c r="M78" i="3"/>
  <c r="N78" i="3" s="1"/>
  <c r="O78" i="3"/>
  <c r="M70" i="3"/>
  <c r="N70" i="3" s="1"/>
  <c r="M67" i="3"/>
  <c r="N67" i="3" s="1"/>
  <c r="O67" i="3"/>
  <c r="M62" i="3"/>
  <c r="N62" i="3" s="1"/>
  <c r="O62" i="3" s="1"/>
  <c r="M59" i="3"/>
  <c r="N59" i="3" s="1"/>
  <c r="O59" i="3" s="1"/>
  <c r="M54" i="3"/>
  <c r="N54" i="3" s="1"/>
  <c r="M51" i="3"/>
  <c r="N51" i="3" s="1"/>
  <c r="O51" i="3"/>
  <c r="L117" i="3"/>
  <c r="L113" i="3"/>
  <c r="L109" i="3"/>
  <c r="L105" i="3"/>
  <c r="L101" i="3"/>
  <c r="L97" i="3"/>
  <c r="J95" i="3"/>
  <c r="K95" i="3" s="1"/>
  <c r="L95" i="3" s="1"/>
  <c r="J91" i="3"/>
  <c r="K91" i="3" s="1"/>
  <c r="L91" i="3" s="1"/>
  <c r="J89" i="3"/>
  <c r="K89" i="3" s="1"/>
  <c r="L89" i="3" s="1"/>
  <c r="M86" i="3"/>
  <c r="N86" i="3" s="1"/>
  <c r="O86" i="3"/>
  <c r="M80" i="3"/>
  <c r="N80" i="3" s="1"/>
  <c r="O80" i="3" s="1"/>
  <c r="M72" i="3"/>
  <c r="N72" i="3" s="1"/>
  <c r="O72" i="3" s="1"/>
  <c r="M69" i="3"/>
  <c r="N69" i="3" s="1"/>
  <c r="O69" i="3" s="1"/>
  <c r="M61" i="3"/>
  <c r="N61" i="3" s="1"/>
  <c r="O61" i="3" s="1"/>
  <c r="M53" i="3"/>
  <c r="N53" i="3" s="1"/>
  <c r="O53" i="3" s="1"/>
  <c r="J87" i="3"/>
  <c r="K87" i="3" s="1"/>
  <c r="L87" i="3" s="1"/>
  <c r="J83" i="3"/>
  <c r="K83" i="3" s="1"/>
  <c r="L83" i="3" s="1"/>
  <c r="L81" i="3"/>
  <c r="J79" i="3"/>
  <c r="K79" i="3" s="1"/>
  <c r="L79" i="3" s="1"/>
  <c r="L77" i="3"/>
  <c r="J75" i="3"/>
  <c r="K75" i="3" s="1"/>
  <c r="L75" i="3" s="1"/>
  <c r="L73" i="3"/>
  <c r="J71" i="3"/>
  <c r="K71" i="3" s="1"/>
  <c r="L71" i="3" s="1"/>
  <c r="M43" i="3"/>
  <c r="N43" i="3" s="1"/>
  <c r="O43" i="3" s="1"/>
  <c r="M37" i="3"/>
  <c r="N37" i="3" s="1"/>
  <c r="O37" i="3" s="1"/>
  <c r="M34" i="3"/>
  <c r="N34" i="3" s="1"/>
  <c r="O34" i="3" s="1"/>
  <c r="J48" i="3"/>
  <c r="K48" i="3" s="1"/>
  <c r="L48" i="3" s="1"/>
  <c r="M39" i="3"/>
  <c r="N39" i="3" s="1"/>
  <c r="O39" i="3" s="1"/>
  <c r="M33" i="3"/>
  <c r="N33" i="3" s="1"/>
  <c r="O33" i="3" s="1"/>
  <c r="M30" i="3"/>
  <c r="N30" i="3" s="1"/>
  <c r="O30" i="3" s="1"/>
  <c r="M45" i="3"/>
  <c r="N45" i="3" s="1"/>
  <c r="O45" i="3"/>
  <c r="M42" i="3"/>
  <c r="N42" i="3" s="1"/>
  <c r="O42" i="3" s="1"/>
  <c r="M35" i="3"/>
  <c r="N35" i="3" s="1"/>
  <c r="O35" i="3" s="1"/>
  <c r="M29" i="3"/>
  <c r="N29" i="3" s="1"/>
  <c r="O29" i="3"/>
  <c r="L68" i="3"/>
  <c r="L64" i="3"/>
  <c r="L60" i="3"/>
  <c r="L56" i="3"/>
  <c r="L52" i="3"/>
  <c r="M47" i="3"/>
  <c r="N47" i="3" s="1"/>
  <c r="O47" i="3" s="1"/>
  <c r="M41" i="3"/>
  <c r="N41" i="3" s="1"/>
  <c r="O41" i="3" s="1"/>
  <c r="M38" i="3"/>
  <c r="N38" i="3" s="1"/>
  <c r="O38" i="3" s="1"/>
  <c r="O31" i="3"/>
  <c r="M31" i="3"/>
  <c r="N31" i="3" s="1"/>
  <c r="J46" i="3"/>
  <c r="K46" i="3" s="1"/>
  <c r="L46" i="3" s="1"/>
  <c r="L44" i="3"/>
  <c r="L40" i="3"/>
  <c r="L36" i="3"/>
  <c r="L32" i="3"/>
  <c r="L28" i="3"/>
  <c r="M27" i="3"/>
  <c r="N27" i="3" s="1"/>
  <c r="O27" i="3" s="1"/>
  <c r="M26" i="3"/>
  <c r="N26" i="3" s="1"/>
  <c r="O26" i="3" s="1"/>
  <c r="M17" i="3"/>
  <c r="N17" i="3" s="1"/>
  <c r="O17" i="3" s="1"/>
  <c r="M22" i="3"/>
  <c r="N22" i="3" s="1"/>
  <c r="O22" i="3" s="1"/>
  <c r="M18" i="3"/>
  <c r="N18" i="3" s="1"/>
  <c r="O18" i="3" s="1"/>
  <c r="M21" i="3"/>
  <c r="N21" i="3" s="1"/>
  <c r="O21" i="3" s="1"/>
  <c r="L23" i="3"/>
  <c r="J20" i="3"/>
  <c r="K20" i="3" s="1"/>
  <c r="L20" i="3" s="1"/>
  <c r="J25" i="3"/>
  <c r="K25" i="3" s="1"/>
  <c r="L25" i="3" s="1"/>
  <c r="L24" i="3"/>
  <c r="P11" i="3" l="1"/>
  <c r="Q11" i="3"/>
  <c r="M6" i="3"/>
  <c r="N6" i="3" s="1"/>
  <c r="O6" i="3" s="1"/>
  <c r="M8" i="3"/>
  <c r="N8" i="3" s="1"/>
  <c r="O8" i="3"/>
  <c r="O12" i="3"/>
  <c r="M12" i="3"/>
  <c r="N12" i="3" s="1"/>
  <c r="M5" i="3"/>
  <c r="N5" i="3" s="1"/>
  <c r="O5" i="3" s="1"/>
  <c r="P14" i="3"/>
  <c r="Q14" i="3" s="1"/>
  <c r="M9" i="3"/>
  <c r="N9" i="3" s="1"/>
  <c r="P7" i="3"/>
  <c r="Q7" i="3"/>
  <c r="J10" i="3"/>
  <c r="K10" i="3" s="1"/>
  <c r="M13" i="3"/>
  <c r="N13" i="3" s="1"/>
  <c r="O13" i="3" s="1"/>
  <c r="M259" i="3"/>
  <c r="N259" i="3" s="1"/>
  <c r="O259" i="3" s="1"/>
  <c r="M243" i="3"/>
  <c r="N243" i="3" s="1"/>
  <c r="O243" i="3" s="1"/>
  <c r="P41" i="3"/>
  <c r="Q41" i="3" s="1"/>
  <c r="P47" i="3"/>
  <c r="Q47" i="3" s="1"/>
  <c r="P35" i="3"/>
  <c r="Q35" i="3" s="1"/>
  <c r="O48" i="3"/>
  <c r="M48" i="3"/>
  <c r="N48" i="3" s="1"/>
  <c r="M71" i="3"/>
  <c r="N71" i="3" s="1"/>
  <c r="O71" i="3" s="1"/>
  <c r="M95" i="3"/>
  <c r="N95" i="3" s="1"/>
  <c r="O95" i="3" s="1"/>
  <c r="P94" i="3"/>
  <c r="Q94" i="3" s="1"/>
  <c r="P42" i="3"/>
  <c r="Q42" i="3" s="1"/>
  <c r="P34" i="3"/>
  <c r="Q34" i="3" s="1"/>
  <c r="P72" i="3"/>
  <c r="Q72" i="3" s="1"/>
  <c r="P49" i="3"/>
  <c r="Q49" i="3" s="1"/>
  <c r="M125" i="3"/>
  <c r="N125" i="3" s="1"/>
  <c r="O125" i="3" s="1"/>
  <c r="P110" i="3"/>
  <c r="Q110" i="3" s="1"/>
  <c r="P138" i="3"/>
  <c r="Q138" i="3" s="1"/>
  <c r="P98" i="3"/>
  <c r="Q98" i="3" s="1"/>
  <c r="P144" i="3"/>
  <c r="Q144" i="3" s="1"/>
  <c r="P199" i="3"/>
  <c r="Q199" i="3" s="1"/>
  <c r="M304" i="3"/>
  <c r="N304" i="3" s="1"/>
  <c r="O304" i="3" s="1"/>
  <c r="P188" i="3"/>
  <c r="Q188" i="3" s="1"/>
  <c r="P220" i="3"/>
  <c r="Q220" i="3" s="1"/>
  <c r="P38" i="3"/>
  <c r="Q38" i="3" s="1"/>
  <c r="P37" i="3"/>
  <c r="Q37" i="3" s="1"/>
  <c r="M75" i="3"/>
  <c r="N75" i="3" s="1"/>
  <c r="O75" i="3" s="1"/>
  <c r="M83" i="3"/>
  <c r="N83" i="3" s="1"/>
  <c r="O83" i="3" s="1"/>
  <c r="P61" i="3"/>
  <c r="Q61" i="3" s="1"/>
  <c r="P80" i="3"/>
  <c r="Q80" i="3" s="1"/>
  <c r="P76" i="3"/>
  <c r="Q76" i="3" s="1"/>
  <c r="P118" i="3"/>
  <c r="Q118" i="3" s="1"/>
  <c r="P142" i="3"/>
  <c r="Q142" i="3" s="1"/>
  <c r="P106" i="3"/>
  <c r="Q106" i="3" s="1"/>
  <c r="P146" i="3"/>
  <c r="Q146" i="3" s="1"/>
  <c r="M228" i="3"/>
  <c r="N228" i="3" s="1"/>
  <c r="O228" i="3" s="1"/>
  <c r="M236" i="3"/>
  <c r="N236" i="3" s="1"/>
  <c r="O236" i="3" s="1"/>
  <c r="P207" i="3"/>
  <c r="Q207" i="3" s="1"/>
  <c r="P187" i="3"/>
  <c r="Q187" i="3"/>
  <c r="P219" i="3"/>
  <c r="Q219" i="3" s="1"/>
  <c r="M308" i="3"/>
  <c r="N308" i="3" s="1"/>
  <c r="O308" i="3" s="1"/>
  <c r="P193" i="3"/>
  <c r="Q193" i="3" s="1"/>
  <c r="P209" i="3"/>
  <c r="Q209" i="3" s="1"/>
  <c r="Q225" i="3"/>
  <c r="P225" i="3"/>
  <c r="M252" i="3"/>
  <c r="N252" i="3" s="1"/>
  <c r="O252" i="3" s="1"/>
  <c r="O271" i="3"/>
  <c r="M271" i="3"/>
  <c r="N271" i="3" s="1"/>
  <c r="M287" i="3"/>
  <c r="N287" i="3" s="1"/>
  <c r="O287" i="3" s="1"/>
  <c r="P310" i="3"/>
  <c r="Q310" i="3" s="1"/>
  <c r="P265" i="3"/>
  <c r="Q265" i="3" s="1"/>
  <c r="P298" i="3"/>
  <c r="Q298" i="3" s="1"/>
  <c r="P314" i="3"/>
  <c r="Q314" i="3" s="1"/>
  <c r="P281" i="3"/>
  <c r="Q281" i="3" s="1"/>
  <c r="M46" i="3"/>
  <c r="N46" i="3" s="1"/>
  <c r="O46" i="3" s="1"/>
  <c r="P39" i="3"/>
  <c r="Q39" i="3" s="1"/>
  <c r="P43" i="3"/>
  <c r="Q43" i="3" s="1"/>
  <c r="M87" i="3"/>
  <c r="N87" i="3" s="1"/>
  <c r="O87" i="3" s="1"/>
  <c r="M91" i="3"/>
  <c r="N91" i="3" s="1"/>
  <c r="O91" i="3" s="1"/>
  <c r="P90" i="3"/>
  <c r="Q90" i="3" s="1"/>
  <c r="M121" i="3"/>
  <c r="N121" i="3" s="1"/>
  <c r="O121" i="3" s="1"/>
  <c r="O129" i="3"/>
  <c r="M129" i="3"/>
  <c r="N129" i="3" s="1"/>
  <c r="P92" i="3"/>
  <c r="Q92" i="3" s="1"/>
  <c r="O141" i="3"/>
  <c r="M141" i="3"/>
  <c r="N141" i="3" s="1"/>
  <c r="P114" i="3"/>
  <c r="Q114" i="3" s="1"/>
  <c r="P134" i="3"/>
  <c r="Q134" i="3" s="1"/>
  <c r="M139" i="3"/>
  <c r="N139" i="3" s="1"/>
  <c r="O139" i="3" s="1"/>
  <c r="Q162" i="3"/>
  <c r="P162" i="3"/>
  <c r="P215" i="3"/>
  <c r="Q215" i="3" s="1"/>
  <c r="P229" i="3"/>
  <c r="Q229" i="3" s="1"/>
  <c r="P241" i="3"/>
  <c r="Q241" i="3" s="1"/>
  <c r="P195" i="3"/>
  <c r="Q195" i="3" s="1"/>
  <c r="M296" i="3"/>
  <c r="N296" i="3" s="1"/>
  <c r="O296" i="3" s="1"/>
  <c r="M312" i="3"/>
  <c r="N312" i="3" s="1"/>
  <c r="O312" i="3" s="1"/>
  <c r="Q196" i="3"/>
  <c r="P196" i="3"/>
  <c r="P212" i="3"/>
  <c r="Q212" i="3" s="1"/>
  <c r="P233" i="3"/>
  <c r="Q233" i="3" s="1"/>
  <c r="M256" i="3"/>
  <c r="N256" i="3" s="1"/>
  <c r="O256" i="3" s="1"/>
  <c r="M267" i="3"/>
  <c r="N267" i="3" s="1"/>
  <c r="O267" i="3" s="1"/>
  <c r="O283" i="3"/>
  <c r="M283" i="3"/>
  <c r="N283" i="3" s="1"/>
  <c r="P285" i="3"/>
  <c r="Q285" i="3" s="1"/>
  <c r="P309" i="3"/>
  <c r="Q309" i="3" s="1"/>
  <c r="P293" i="3"/>
  <c r="Q293" i="3" s="1"/>
  <c r="P317" i="3"/>
  <c r="Q317" i="3" s="1"/>
  <c r="P30" i="3"/>
  <c r="Q30" i="3" s="1"/>
  <c r="P88" i="3"/>
  <c r="Q88" i="3" s="1"/>
  <c r="P102" i="3"/>
  <c r="Q102" i="3" s="1"/>
  <c r="M145" i="3"/>
  <c r="N145" i="3" s="1"/>
  <c r="O145" i="3" s="1"/>
  <c r="P122" i="3"/>
  <c r="Q122" i="3" s="1"/>
  <c r="M143" i="3"/>
  <c r="N143" i="3" s="1"/>
  <c r="O143" i="3" s="1"/>
  <c r="P178" i="3"/>
  <c r="Q178" i="3" s="1"/>
  <c r="O232" i="3"/>
  <c r="M232" i="3"/>
  <c r="N232" i="3" s="1"/>
  <c r="M244" i="3"/>
  <c r="N244" i="3" s="1"/>
  <c r="O244" i="3" s="1"/>
  <c r="P191" i="3"/>
  <c r="Q191" i="3" s="1"/>
  <c r="P223" i="3"/>
  <c r="Q223" i="3" s="1"/>
  <c r="P203" i="3"/>
  <c r="Q203" i="3" s="1"/>
  <c r="M300" i="3"/>
  <c r="N300" i="3" s="1"/>
  <c r="O300" i="3" s="1"/>
  <c r="M320" i="3"/>
  <c r="N320" i="3" s="1"/>
  <c r="O320" i="3" s="1"/>
  <c r="Q201" i="3"/>
  <c r="P201" i="3"/>
  <c r="P217" i="3"/>
  <c r="Q217" i="3" s="1"/>
  <c r="M242" i="3"/>
  <c r="N242" i="3" s="1"/>
  <c r="O242" i="3" s="1"/>
  <c r="M260" i="3"/>
  <c r="N260" i="3" s="1"/>
  <c r="O260" i="3" s="1"/>
  <c r="M279" i="3"/>
  <c r="N279" i="3" s="1"/>
  <c r="O279" i="3" s="1"/>
  <c r="O295" i="3"/>
  <c r="M295" i="3"/>
  <c r="N295" i="3" s="1"/>
  <c r="P253" i="3"/>
  <c r="Q253" i="3" s="1"/>
  <c r="P297" i="3"/>
  <c r="Q297" i="3" s="1"/>
  <c r="P261" i="3"/>
  <c r="Q261" i="3" s="1"/>
  <c r="P302" i="3"/>
  <c r="Q302" i="3" s="1"/>
  <c r="P318" i="3"/>
  <c r="Q318" i="3" s="1"/>
  <c r="M133" i="3"/>
  <c r="N133" i="3" s="1"/>
  <c r="O133" i="3" s="1"/>
  <c r="M248" i="3"/>
  <c r="N248" i="3" s="1"/>
  <c r="O248" i="3" s="1"/>
  <c r="P211" i="3"/>
  <c r="Q211" i="3" s="1"/>
  <c r="P204" i="3"/>
  <c r="Q204" i="3" s="1"/>
  <c r="P249" i="3"/>
  <c r="Q249" i="3" s="1"/>
  <c r="M264" i="3"/>
  <c r="N264" i="3" s="1"/>
  <c r="O264" i="3" s="1"/>
  <c r="M291" i="3"/>
  <c r="N291" i="3" s="1"/>
  <c r="O291" i="3" s="1"/>
  <c r="Q257" i="3"/>
  <c r="P257" i="3"/>
  <c r="P289" i="3"/>
  <c r="Q289" i="3" s="1"/>
  <c r="Q303" i="3"/>
  <c r="P303" i="3"/>
  <c r="P311" i="3"/>
  <c r="Q311" i="3" s="1"/>
  <c r="M32" i="3"/>
  <c r="N32" i="3" s="1"/>
  <c r="O32" i="3" s="1"/>
  <c r="P33" i="3"/>
  <c r="Q33" i="3" s="1"/>
  <c r="M77" i="3"/>
  <c r="N77" i="3" s="1"/>
  <c r="O77" i="3" s="1"/>
  <c r="M113" i="3"/>
  <c r="N113" i="3" s="1"/>
  <c r="O113" i="3" s="1"/>
  <c r="Q62" i="3"/>
  <c r="P62" i="3"/>
  <c r="M79" i="3"/>
  <c r="N79" i="3" s="1"/>
  <c r="O79" i="3" s="1"/>
  <c r="Q55" i="3"/>
  <c r="P55" i="3"/>
  <c r="P74" i="3"/>
  <c r="Q74" i="3" s="1"/>
  <c r="O135" i="3"/>
  <c r="M135" i="3"/>
  <c r="N135" i="3" s="1"/>
  <c r="M36" i="3"/>
  <c r="N36" i="3" s="1"/>
  <c r="O36" i="3" s="1"/>
  <c r="M52" i="3"/>
  <c r="N52" i="3" s="1"/>
  <c r="O52" i="3" s="1"/>
  <c r="O68" i="3"/>
  <c r="M68" i="3"/>
  <c r="N68" i="3" s="1"/>
  <c r="M101" i="3"/>
  <c r="N101" i="3" s="1"/>
  <c r="O101" i="3" s="1"/>
  <c r="O117" i="3"/>
  <c r="M117" i="3"/>
  <c r="N117" i="3" s="1"/>
  <c r="M127" i="3"/>
  <c r="N127" i="3" s="1"/>
  <c r="O127" i="3" s="1"/>
  <c r="M149" i="3"/>
  <c r="N149" i="3" s="1"/>
  <c r="O149" i="3" s="1"/>
  <c r="M157" i="3"/>
  <c r="N157" i="3" s="1"/>
  <c r="O157" i="3" s="1"/>
  <c r="M165" i="3"/>
  <c r="N165" i="3" s="1"/>
  <c r="O165" i="3" s="1"/>
  <c r="M173" i="3"/>
  <c r="N173" i="3" s="1"/>
  <c r="O173" i="3" s="1"/>
  <c r="M181" i="3"/>
  <c r="N181" i="3" s="1"/>
  <c r="O181" i="3" s="1"/>
  <c r="M156" i="3"/>
  <c r="N156" i="3" s="1"/>
  <c r="O156" i="3" s="1"/>
  <c r="M172" i="3"/>
  <c r="N172" i="3" s="1"/>
  <c r="O172" i="3" s="1"/>
  <c r="M198" i="3"/>
  <c r="N198" i="3" s="1"/>
  <c r="O198" i="3" s="1"/>
  <c r="M214" i="3"/>
  <c r="N214" i="3" s="1"/>
  <c r="O214" i="3" s="1"/>
  <c r="M183" i="3"/>
  <c r="N183" i="3" s="1"/>
  <c r="O183" i="3" s="1"/>
  <c r="M230" i="3"/>
  <c r="N230" i="3" s="1"/>
  <c r="O230" i="3" s="1"/>
  <c r="M270" i="3"/>
  <c r="N270" i="3" s="1"/>
  <c r="O270" i="3" s="1"/>
  <c r="M280" i="3"/>
  <c r="N280" i="3" s="1"/>
  <c r="O280" i="3" s="1"/>
  <c r="M286" i="3"/>
  <c r="N286" i="3" s="1"/>
  <c r="O286" i="3" s="1"/>
  <c r="M316" i="3"/>
  <c r="N316" i="3" s="1"/>
  <c r="O316" i="3" s="1"/>
  <c r="M40" i="3"/>
  <c r="N40" i="3" s="1"/>
  <c r="O40" i="3"/>
  <c r="P31" i="3"/>
  <c r="Q31" i="3" s="1"/>
  <c r="M56" i="3"/>
  <c r="N56" i="3" s="1"/>
  <c r="O56" i="3" s="1"/>
  <c r="P29" i="3"/>
  <c r="Q29" i="3" s="1"/>
  <c r="M73" i="3"/>
  <c r="N73" i="3" s="1"/>
  <c r="O73" i="3"/>
  <c r="M81" i="3"/>
  <c r="N81" i="3" s="1"/>
  <c r="O81" i="3" s="1"/>
  <c r="P53" i="3"/>
  <c r="Q53" i="3"/>
  <c r="P69" i="3"/>
  <c r="Q69" i="3" s="1"/>
  <c r="M89" i="3"/>
  <c r="N89" i="3" s="1"/>
  <c r="O89" i="3" s="1"/>
  <c r="M105" i="3"/>
  <c r="N105" i="3" s="1"/>
  <c r="O105" i="3" s="1"/>
  <c r="P51" i="3"/>
  <c r="Q51" i="3" s="1"/>
  <c r="Q59" i="3"/>
  <c r="P59" i="3"/>
  <c r="P67" i="3"/>
  <c r="Q67" i="3" s="1"/>
  <c r="P78" i="3"/>
  <c r="Q78" i="3" s="1"/>
  <c r="P84" i="3"/>
  <c r="Q84" i="3" s="1"/>
  <c r="P57" i="3"/>
  <c r="Q57" i="3" s="1"/>
  <c r="P50" i="3"/>
  <c r="Q50" i="3" s="1"/>
  <c r="Q58" i="3"/>
  <c r="P58" i="3"/>
  <c r="P66" i="3"/>
  <c r="Q66" i="3" s="1"/>
  <c r="Q82" i="3"/>
  <c r="P82" i="3"/>
  <c r="P132" i="3"/>
  <c r="Q132" i="3" s="1"/>
  <c r="P100" i="3"/>
  <c r="Q100" i="3" s="1"/>
  <c r="P108" i="3"/>
  <c r="Q108" i="3" s="1"/>
  <c r="P116" i="3"/>
  <c r="Q116" i="3" s="1"/>
  <c r="P124" i="3"/>
  <c r="Q124" i="3" s="1"/>
  <c r="M151" i="3"/>
  <c r="N151" i="3" s="1"/>
  <c r="O151" i="3" s="1"/>
  <c r="M159" i="3"/>
  <c r="N159" i="3" s="1"/>
  <c r="O159" i="3"/>
  <c r="M167" i="3"/>
  <c r="N167" i="3" s="1"/>
  <c r="O167" i="3" s="1"/>
  <c r="M175" i="3"/>
  <c r="N175" i="3" s="1"/>
  <c r="O175" i="3"/>
  <c r="P96" i="3"/>
  <c r="Q96" i="3" s="1"/>
  <c r="P104" i="3"/>
  <c r="Q104" i="3" s="1"/>
  <c r="P112" i="3"/>
  <c r="Q112" i="3" s="1"/>
  <c r="P120" i="3"/>
  <c r="Q120" i="3" s="1"/>
  <c r="M137" i="3"/>
  <c r="N137" i="3" s="1"/>
  <c r="O137" i="3" s="1"/>
  <c r="M160" i="3"/>
  <c r="N160" i="3" s="1"/>
  <c r="O160" i="3" s="1"/>
  <c r="O176" i="3"/>
  <c r="M176" i="3"/>
  <c r="N176" i="3" s="1"/>
  <c r="P158" i="3"/>
  <c r="Q158" i="3" s="1"/>
  <c r="M186" i="3"/>
  <c r="N186" i="3" s="1"/>
  <c r="O186" i="3" s="1"/>
  <c r="M202" i="3"/>
  <c r="N202" i="3" s="1"/>
  <c r="O202" i="3" s="1"/>
  <c r="M218" i="3"/>
  <c r="N218" i="3" s="1"/>
  <c r="O218" i="3" s="1"/>
  <c r="P170" i="3"/>
  <c r="Q170" i="3" s="1"/>
  <c r="P150" i="3"/>
  <c r="Q150" i="3" s="1"/>
  <c r="P185" i="3"/>
  <c r="Q185" i="3" s="1"/>
  <c r="P251" i="3"/>
  <c r="Q251" i="3" s="1"/>
  <c r="P189" i="3"/>
  <c r="Q189" i="3" s="1"/>
  <c r="P197" i="3"/>
  <c r="Q197" i="3" s="1"/>
  <c r="P205" i="3"/>
  <c r="Q205" i="3" s="1"/>
  <c r="P213" i="3"/>
  <c r="Q213" i="3" s="1"/>
  <c r="P221" i="3"/>
  <c r="Q221" i="3" s="1"/>
  <c r="P237" i="3"/>
  <c r="Q237" i="3" s="1"/>
  <c r="P247" i="3"/>
  <c r="Q247" i="3" s="1"/>
  <c r="M254" i="3"/>
  <c r="N254" i="3" s="1"/>
  <c r="O254" i="3" s="1"/>
  <c r="M262" i="3"/>
  <c r="N262" i="3" s="1"/>
  <c r="O262" i="3" s="1"/>
  <c r="P227" i="3"/>
  <c r="Q227" i="3" s="1"/>
  <c r="M238" i="3"/>
  <c r="N238" i="3" s="1"/>
  <c r="O238" i="3" s="1"/>
  <c r="P245" i="3"/>
  <c r="Q245" i="3" s="1"/>
  <c r="M266" i="3"/>
  <c r="N266" i="3" s="1"/>
  <c r="O266" i="3" s="1"/>
  <c r="M276" i="3"/>
  <c r="N276" i="3" s="1"/>
  <c r="O276" i="3" s="1"/>
  <c r="M282" i="3"/>
  <c r="N282" i="3" s="1"/>
  <c r="O282" i="3" s="1"/>
  <c r="M292" i="3"/>
  <c r="N292" i="3" s="1"/>
  <c r="O292" i="3" s="1"/>
  <c r="P239" i="3"/>
  <c r="Q239" i="3" s="1"/>
  <c r="P269" i="3"/>
  <c r="Q269" i="3" s="1"/>
  <c r="M299" i="3"/>
  <c r="N299" i="3" s="1"/>
  <c r="O299" i="3"/>
  <c r="P313" i="3"/>
  <c r="Q313" i="3" s="1"/>
  <c r="P305" i="3"/>
  <c r="Q305" i="3"/>
  <c r="O275" i="3"/>
  <c r="M275" i="3"/>
  <c r="N275" i="3" s="1"/>
  <c r="P301" i="3"/>
  <c r="Q301" i="3"/>
  <c r="Q319" i="3"/>
  <c r="P319" i="3"/>
  <c r="M44" i="3"/>
  <c r="N44" i="3" s="1"/>
  <c r="O44" i="3"/>
  <c r="O60" i="3"/>
  <c r="M60" i="3"/>
  <c r="N60" i="3" s="1"/>
  <c r="M109" i="3"/>
  <c r="N109" i="3" s="1"/>
  <c r="O109" i="3" s="1"/>
  <c r="M123" i="3"/>
  <c r="N123" i="3" s="1"/>
  <c r="O123" i="3" s="1"/>
  <c r="M131" i="3"/>
  <c r="N131" i="3" s="1"/>
  <c r="O131" i="3" s="1"/>
  <c r="M153" i="3"/>
  <c r="N153" i="3" s="1"/>
  <c r="O153" i="3" s="1"/>
  <c r="M161" i="3"/>
  <c r="N161" i="3" s="1"/>
  <c r="O161" i="3" s="1"/>
  <c r="O169" i="3"/>
  <c r="M169" i="3"/>
  <c r="N169" i="3" s="1"/>
  <c r="M177" i="3"/>
  <c r="N177" i="3" s="1"/>
  <c r="O177" i="3" s="1"/>
  <c r="M148" i="3"/>
  <c r="N148" i="3" s="1"/>
  <c r="O148" i="3" s="1"/>
  <c r="M164" i="3"/>
  <c r="N164" i="3" s="1"/>
  <c r="O164" i="3" s="1"/>
  <c r="M180" i="3"/>
  <c r="N180" i="3" s="1"/>
  <c r="O180" i="3" s="1"/>
  <c r="M190" i="3"/>
  <c r="N190" i="3" s="1"/>
  <c r="O190" i="3" s="1"/>
  <c r="M206" i="3"/>
  <c r="N206" i="3" s="1"/>
  <c r="O206" i="3" s="1"/>
  <c r="M222" i="3"/>
  <c r="N222" i="3" s="1"/>
  <c r="O222" i="3" s="1"/>
  <c r="M226" i="3"/>
  <c r="N226" i="3" s="1"/>
  <c r="O226" i="3" s="1"/>
  <c r="M234" i="3"/>
  <c r="N234" i="3" s="1"/>
  <c r="O234" i="3"/>
  <c r="M240" i="3"/>
  <c r="N240" i="3" s="1"/>
  <c r="O240" i="3" s="1"/>
  <c r="M272" i="3"/>
  <c r="N272" i="3" s="1"/>
  <c r="O272" i="3" s="1"/>
  <c r="M278" i="3"/>
  <c r="N278" i="3" s="1"/>
  <c r="O278" i="3" s="1"/>
  <c r="M288" i="3"/>
  <c r="N288" i="3" s="1"/>
  <c r="O288" i="3" s="1"/>
  <c r="M294" i="3"/>
  <c r="N294" i="3" s="1"/>
  <c r="O294" i="3" s="1"/>
  <c r="M307" i="3"/>
  <c r="N307" i="3" s="1"/>
  <c r="O307" i="3" s="1"/>
  <c r="M28" i="3"/>
  <c r="N28" i="3" s="1"/>
  <c r="O28" i="3" s="1"/>
  <c r="M64" i="3"/>
  <c r="N64" i="3" s="1"/>
  <c r="O64" i="3" s="1"/>
  <c r="P45" i="3"/>
  <c r="Q45" i="3" s="1"/>
  <c r="P86" i="3"/>
  <c r="Q86" i="3" s="1"/>
  <c r="M97" i="3"/>
  <c r="N97" i="3" s="1"/>
  <c r="O97" i="3" s="1"/>
  <c r="P54" i="3"/>
  <c r="Q54" i="3" s="1"/>
  <c r="P70" i="3"/>
  <c r="Q70" i="3" s="1"/>
  <c r="P65" i="3"/>
  <c r="Q65" i="3"/>
  <c r="M93" i="3"/>
  <c r="N93" i="3" s="1"/>
  <c r="O93" i="3" s="1"/>
  <c r="P63" i="3"/>
  <c r="Q63" i="3" s="1"/>
  <c r="M85" i="3"/>
  <c r="N85" i="3" s="1"/>
  <c r="O85" i="3" s="1"/>
  <c r="P126" i="3"/>
  <c r="Q126" i="3" s="1"/>
  <c r="P103" i="3"/>
  <c r="Q103" i="3" s="1"/>
  <c r="P111" i="3"/>
  <c r="Q111" i="3" s="1"/>
  <c r="P119" i="3"/>
  <c r="Q119" i="3" s="1"/>
  <c r="P136" i="3"/>
  <c r="Q136" i="3" s="1"/>
  <c r="P130" i="3"/>
  <c r="Q130" i="3" s="1"/>
  <c r="M147" i="3"/>
  <c r="N147" i="3" s="1"/>
  <c r="O147" i="3"/>
  <c r="M155" i="3"/>
  <c r="N155" i="3" s="1"/>
  <c r="O155" i="3" s="1"/>
  <c r="M163" i="3"/>
  <c r="N163" i="3" s="1"/>
  <c r="O163" i="3" s="1"/>
  <c r="M171" i="3"/>
  <c r="N171" i="3" s="1"/>
  <c r="O171" i="3" s="1"/>
  <c r="M179" i="3"/>
  <c r="N179" i="3" s="1"/>
  <c r="O179" i="3"/>
  <c r="P99" i="3"/>
  <c r="Q99" i="3" s="1"/>
  <c r="P107" i="3"/>
  <c r="Q107" i="3" s="1"/>
  <c r="Q115" i="3"/>
  <c r="P115" i="3"/>
  <c r="P128" i="3"/>
  <c r="Q128" i="3"/>
  <c r="O152" i="3"/>
  <c r="M152" i="3"/>
  <c r="N152" i="3" s="1"/>
  <c r="M168" i="3"/>
  <c r="N168" i="3" s="1"/>
  <c r="O168" i="3" s="1"/>
  <c r="P140" i="3"/>
  <c r="Q140" i="3" s="1"/>
  <c r="P174" i="3"/>
  <c r="Q174" i="3" s="1"/>
  <c r="M194" i="3"/>
  <c r="N194" i="3" s="1"/>
  <c r="O194" i="3" s="1"/>
  <c r="M210" i="3"/>
  <c r="N210" i="3" s="1"/>
  <c r="O210" i="3" s="1"/>
  <c r="P154" i="3"/>
  <c r="Q154" i="3" s="1"/>
  <c r="M182" i="3"/>
  <c r="N182" i="3" s="1"/>
  <c r="O182" i="3"/>
  <c r="P166" i="3"/>
  <c r="Q166" i="3" s="1"/>
  <c r="P184" i="3"/>
  <c r="Q184" i="3" s="1"/>
  <c r="P231" i="3"/>
  <c r="Q231" i="3" s="1"/>
  <c r="M246" i="3"/>
  <c r="N246" i="3" s="1"/>
  <c r="O246" i="3" s="1"/>
  <c r="P255" i="3"/>
  <c r="Q255" i="3" s="1"/>
  <c r="P263" i="3"/>
  <c r="Q263" i="3" s="1"/>
  <c r="P192" i="3"/>
  <c r="Q192" i="3" s="1"/>
  <c r="P200" i="3"/>
  <c r="Q200" i="3" s="1"/>
  <c r="Q208" i="3"/>
  <c r="P208" i="3"/>
  <c r="P216" i="3"/>
  <c r="Q216" i="3" s="1"/>
  <c r="P224" i="3"/>
  <c r="Q224" i="3" s="1"/>
  <c r="M250" i="3"/>
  <c r="N250" i="3" s="1"/>
  <c r="O250" i="3" s="1"/>
  <c r="M258" i="3"/>
  <c r="N258" i="3" s="1"/>
  <c r="O258" i="3" s="1"/>
  <c r="P235" i="3"/>
  <c r="Q235" i="3" s="1"/>
  <c r="M268" i="3"/>
  <c r="N268" i="3" s="1"/>
  <c r="O268" i="3" s="1"/>
  <c r="M274" i="3"/>
  <c r="N274" i="3" s="1"/>
  <c r="O274" i="3" s="1"/>
  <c r="M284" i="3"/>
  <c r="N284" i="3" s="1"/>
  <c r="O284" i="3" s="1"/>
  <c r="M290" i="3"/>
  <c r="N290" i="3" s="1"/>
  <c r="O290" i="3" s="1"/>
  <c r="M315" i="3"/>
  <c r="N315" i="3" s="1"/>
  <c r="O315" i="3" s="1"/>
  <c r="P277" i="3"/>
  <c r="Q277" i="3" s="1"/>
  <c r="P273" i="3"/>
  <c r="Q273" i="3" s="1"/>
  <c r="P306" i="3"/>
  <c r="Q306" i="3"/>
  <c r="P27" i="3"/>
  <c r="Q27" i="3" s="1"/>
  <c r="P26" i="3"/>
  <c r="Q26" i="3"/>
  <c r="L4" i="3"/>
  <c r="M4" i="3" s="1"/>
  <c r="N4" i="3" s="1"/>
  <c r="M20" i="3"/>
  <c r="N20" i="3" s="1"/>
  <c r="O20" i="3" s="1"/>
  <c r="P21" i="3"/>
  <c r="Q21" i="3" s="1"/>
  <c r="P19" i="3"/>
  <c r="Q19" i="3" s="1"/>
  <c r="P17" i="3"/>
  <c r="Q17" i="3" s="1"/>
  <c r="J3" i="3"/>
  <c r="K3" i="3" s="1"/>
  <c r="M23" i="3"/>
  <c r="N23" i="3" s="1"/>
  <c r="O23" i="3" s="1"/>
  <c r="P18" i="3"/>
  <c r="Q18" i="3" s="1"/>
  <c r="P22" i="3"/>
  <c r="Q22" i="3" s="1"/>
  <c r="M24" i="3"/>
  <c r="N24" i="3" s="1"/>
  <c r="O24" i="3" s="1"/>
  <c r="M25" i="3"/>
  <c r="N25" i="3" s="1"/>
  <c r="O25" i="3" s="1"/>
  <c r="O9" i="3" l="1"/>
  <c r="C9" i="3"/>
  <c r="L10" i="3"/>
  <c r="M10" i="3" s="1"/>
  <c r="N10" i="3" s="1"/>
  <c r="B10" i="3"/>
  <c r="Q5" i="3"/>
  <c r="P5" i="3"/>
  <c r="P13" i="3"/>
  <c r="Q13" i="3"/>
  <c r="P9" i="3"/>
  <c r="P6" i="3"/>
  <c r="Q6" i="3"/>
  <c r="P12" i="3"/>
  <c r="Q12" i="3" s="1"/>
  <c r="P8" i="3"/>
  <c r="Q8" i="3"/>
  <c r="P243" i="3"/>
  <c r="Q243" i="3" s="1"/>
  <c r="P259" i="3"/>
  <c r="Q259" i="3" s="1"/>
  <c r="P250" i="3"/>
  <c r="Q250" i="3" s="1"/>
  <c r="P284" i="3"/>
  <c r="Q284" i="3"/>
  <c r="P210" i="3"/>
  <c r="Q210" i="3" s="1"/>
  <c r="P93" i="3"/>
  <c r="Q93" i="3" s="1"/>
  <c r="P190" i="3"/>
  <c r="Q190" i="3" s="1"/>
  <c r="P131" i="3"/>
  <c r="Q131" i="3"/>
  <c r="P266" i="3"/>
  <c r="Q266" i="3" s="1"/>
  <c r="P262" i="3"/>
  <c r="Q262" i="3"/>
  <c r="P167" i="3"/>
  <c r="Q167" i="3" s="1"/>
  <c r="P89" i="3"/>
  <c r="Q89" i="3"/>
  <c r="P56" i="3"/>
  <c r="Q56" i="3" s="1"/>
  <c r="P316" i="3"/>
  <c r="Q316" i="3" s="1"/>
  <c r="P230" i="3"/>
  <c r="Q230" i="3" s="1"/>
  <c r="P198" i="3"/>
  <c r="Q198" i="3"/>
  <c r="P157" i="3"/>
  <c r="Q157" i="3" s="1"/>
  <c r="P264" i="3"/>
  <c r="Q264" i="3"/>
  <c r="P242" i="3"/>
  <c r="Q242" i="3" s="1"/>
  <c r="P274" i="3"/>
  <c r="Q274" i="3" s="1"/>
  <c r="P155" i="3"/>
  <c r="Q155" i="3" s="1"/>
  <c r="P64" i="3"/>
  <c r="Q64" i="3"/>
  <c r="P240" i="3"/>
  <c r="Q240" i="3" s="1"/>
  <c r="P222" i="3"/>
  <c r="Q222" i="3"/>
  <c r="P161" i="3"/>
  <c r="Q161" i="3" s="1"/>
  <c r="P123" i="3"/>
  <c r="Q123" i="3" s="1"/>
  <c r="P292" i="3"/>
  <c r="Q292" i="3" s="1"/>
  <c r="P160" i="3"/>
  <c r="Q160" i="3"/>
  <c r="P286" i="3"/>
  <c r="Q286" i="3" s="1"/>
  <c r="P183" i="3"/>
  <c r="Q183" i="3" s="1"/>
  <c r="P173" i="3"/>
  <c r="Q173" i="3" s="1"/>
  <c r="P32" i="3"/>
  <c r="Q32" i="3" s="1"/>
  <c r="P248" i="3"/>
  <c r="Q248" i="3" s="1"/>
  <c r="P312" i="3"/>
  <c r="Q312" i="3"/>
  <c r="P139" i="3"/>
  <c r="Q139" i="3" s="1"/>
  <c r="P121" i="3"/>
  <c r="Q121" i="3"/>
  <c r="P87" i="3"/>
  <c r="Q87" i="3" s="1"/>
  <c r="P236" i="3"/>
  <c r="Q236" i="3" s="1"/>
  <c r="P83" i="3"/>
  <c r="Q83" i="3" s="1"/>
  <c r="P268" i="3"/>
  <c r="Q268" i="3"/>
  <c r="P168" i="3"/>
  <c r="Q168" i="3" s="1"/>
  <c r="P171" i="3"/>
  <c r="Q171" i="3"/>
  <c r="P28" i="3"/>
  <c r="Q28" i="3" s="1"/>
  <c r="P177" i="3"/>
  <c r="Q177" i="3"/>
  <c r="P109" i="3"/>
  <c r="Q109" i="3" s="1"/>
  <c r="P282" i="3"/>
  <c r="Q282" i="3" s="1"/>
  <c r="P238" i="3"/>
  <c r="Q238" i="3" s="1"/>
  <c r="P137" i="3"/>
  <c r="Q137" i="3"/>
  <c r="P280" i="3"/>
  <c r="Q280" i="3" s="1"/>
  <c r="P101" i="3"/>
  <c r="Q101" i="3"/>
  <c r="P133" i="3"/>
  <c r="Q133" i="3" s="1"/>
  <c r="P279" i="3"/>
  <c r="Q279" i="3" s="1"/>
  <c r="P296" i="3"/>
  <c r="Q296" i="3" s="1"/>
  <c r="P252" i="3"/>
  <c r="Q252" i="3"/>
  <c r="P75" i="3"/>
  <c r="Q75" i="3" s="1"/>
  <c r="P95" i="3"/>
  <c r="Q95" i="3"/>
  <c r="P290" i="3"/>
  <c r="Q290" i="3" s="1"/>
  <c r="P246" i="3"/>
  <c r="Q246" i="3"/>
  <c r="P164" i="3"/>
  <c r="Q164" i="3" s="1"/>
  <c r="P276" i="3"/>
  <c r="Q276" i="3" s="1"/>
  <c r="P202" i="3"/>
  <c r="Q202" i="3" s="1"/>
  <c r="P151" i="3"/>
  <c r="Q151" i="3"/>
  <c r="P270" i="3"/>
  <c r="Q270" i="3" s="1"/>
  <c r="P156" i="3"/>
  <c r="Q156" i="3"/>
  <c r="Q127" i="3"/>
  <c r="P127" i="3"/>
  <c r="P36" i="3"/>
  <c r="Q36" i="3" s="1"/>
  <c r="P77" i="3"/>
  <c r="Q77" i="3" s="1"/>
  <c r="P260" i="3"/>
  <c r="Q260" i="3"/>
  <c r="P300" i="3"/>
  <c r="Q300" i="3" s="1"/>
  <c r="P244" i="3"/>
  <c r="Q244" i="3" s="1"/>
  <c r="P143" i="3"/>
  <c r="Q143" i="3" s="1"/>
  <c r="P256" i="3"/>
  <c r="Q256" i="3"/>
  <c r="P287" i="3"/>
  <c r="Q287" i="3" s="1"/>
  <c r="P71" i="3"/>
  <c r="Q71" i="3"/>
  <c r="P226" i="3"/>
  <c r="Q226" i="3" s="1"/>
  <c r="P81" i="3"/>
  <c r="Q81" i="3" s="1"/>
  <c r="P181" i="3"/>
  <c r="Q181" i="3" s="1"/>
  <c r="P91" i="3"/>
  <c r="Q91" i="3"/>
  <c r="P46" i="3"/>
  <c r="Q46" i="3" s="1"/>
  <c r="P308" i="3"/>
  <c r="Q308" i="3" s="1"/>
  <c r="P163" i="3"/>
  <c r="Q163" i="3" s="1"/>
  <c r="P307" i="3"/>
  <c r="Q307" i="3" s="1"/>
  <c r="P258" i="3"/>
  <c r="Q258" i="3" s="1"/>
  <c r="P194" i="3"/>
  <c r="Q194" i="3"/>
  <c r="P152" i="3"/>
  <c r="Q152" i="3" s="1"/>
  <c r="P85" i="3"/>
  <c r="Q85" i="3" s="1"/>
  <c r="P97" i="3"/>
  <c r="Q97" i="3" s="1"/>
  <c r="P294" i="3"/>
  <c r="Q294" i="3"/>
  <c r="P278" i="3"/>
  <c r="Q278" i="3" s="1"/>
  <c r="P206" i="3"/>
  <c r="Q206" i="3"/>
  <c r="P180" i="3"/>
  <c r="Q180" i="3" s="1"/>
  <c r="P148" i="3"/>
  <c r="Q148" i="3"/>
  <c r="P169" i="3"/>
  <c r="Q169" i="3" s="1"/>
  <c r="P153" i="3"/>
  <c r="Q153" i="3" s="1"/>
  <c r="P60" i="3"/>
  <c r="Q60" i="3" s="1"/>
  <c r="P275" i="3"/>
  <c r="Q275" i="3" s="1"/>
  <c r="P254" i="3"/>
  <c r="Q254" i="3" s="1"/>
  <c r="P218" i="3"/>
  <c r="Q218" i="3"/>
  <c r="P186" i="3"/>
  <c r="Q186" i="3" s="1"/>
  <c r="P176" i="3"/>
  <c r="Q176" i="3" s="1"/>
  <c r="P105" i="3"/>
  <c r="Q105" i="3" s="1"/>
  <c r="P214" i="3"/>
  <c r="Q214" i="3"/>
  <c r="P172" i="3"/>
  <c r="Q172" i="3" s="1"/>
  <c r="P165" i="3"/>
  <c r="Q165" i="3"/>
  <c r="P149" i="3"/>
  <c r="Q149" i="3" s="1"/>
  <c r="P117" i="3"/>
  <c r="Q117" i="3"/>
  <c r="P68" i="3"/>
  <c r="Q68" i="3" s="1"/>
  <c r="P79" i="3"/>
  <c r="Q79" i="3" s="1"/>
  <c r="P113" i="3"/>
  <c r="Q113" i="3" s="1"/>
  <c r="P291" i="3"/>
  <c r="Q291" i="3" s="1"/>
  <c r="Q295" i="3"/>
  <c r="P295" i="3"/>
  <c r="P320" i="3"/>
  <c r="Q320" i="3"/>
  <c r="P232" i="3"/>
  <c r="Q232" i="3" s="1"/>
  <c r="P145" i="3"/>
  <c r="Q145" i="3"/>
  <c r="P283" i="3"/>
  <c r="Q283" i="3" s="1"/>
  <c r="P141" i="3"/>
  <c r="Q141" i="3"/>
  <c r="P129" i="3"/>
  <c r="Q129" i="3" s="1"/>
  <c r="P271" i="3"/>
  <c r="Q271" i="3" s="1"/>
  <c r="P228" i="3"/>
  <c r="Q228" i="3" s="1"/>
  <c r="P304" i="3"/>
  <c r="Q304" i="3"/>
  <c r="P125" i="3"/>
  <c r="Q125" i="3" s="1"/>
  <c r="P48" i="3"/>
  <c r="Q48" i="3"/>
  <c r="P315" i="3"/>
  <c r="Q315" i="3" s="1"/>
  <c r="P147" i="3"/>
  <c r="Q147" i="3" s="1"/>
  <c r="P272" i="3"/>
  <c r="Q272" i="3" s="1"/>
  <c r="P234" i="3"/>
  <c r="Q234" i="3" s="1"/>
  <c r="Q44" i="3"/>
  <c r="P44" i="3"/>
  <c r="P299" i="3"/>
  <c r="Q299" i="3" s="1"/>
  <c r="P175" i="3"/>
  <c r="Q175" i="3" s="1"/>
  <c r="P159" i="3"/>
  <c r="Q159" i="3" s="1"/>
  <c r="P73" i="3"/>
  <c r="Q73" i="3" s="1"/>
  <c r="P40" i="3"/>
  <c r="Q40" i="3" s="1"/>
  <c r="P182" i="3"/>
  <c r="Q182" i="3" s="1"/>
  <c r="P179" i="3"/>
  <c r="Q179" i="3"/>
  <c r="P288" i="3"/>
  <c r="Q288" i="3" s="1"/>
  <c r="P52" i="3"/>
  <c r="Q52" i="3"/>
  <c r="P135" i="3"/>
  <c r="Q135" i="3" s="1"/>
  <c r="P267" i="3"/>
  <c r="Q267" i="3" s="1"/>
  <c r="L3" i="3"/>
  <c r="M3" i="3" s="1"/>
  <c r="N3" i="3" s="1"/>
  <c r="P23" i="3"/>
  <c r="Q23" i="3" s="1"/>
  <c r="P20" i="3"/>
  <c r="Q20" i="3" s="1"/>
  <c r="P24" i="3"/>
  <c r="Q24" i="3" s="1"/>
  <c r="P25" i="3"/>
  <c r="Q25" i="3" s="1"/>
  <c r="O4" i="3"/>
  <c r="O10" i="3" l="1"/>
  <c r="Q10" i="3" s="1"/>
  <c r="E10" i="3" s="1"/>
  <c r="R10" i="3" s="1"/>
  <c r="C10" i="3"/>
  <c r="Q9" i="3"/>
  <c r="E9" i="3" s="1"/>
  <c r="R9" i="3" s="1"/>
  <c r="D9" i="3"/>
  <c r="P10" i="3"/>
  <c r="D10" i="3" s="1"/>
  <c r="S7" i="3"/>
  <c r="S6" i="3"/>
  <c r="O3" i="3"/>
  <c r="P3" i="3" s="1"/>
  <c r="P4" i="3"/>
  <c r="S8" i="3" l="1"/>
  <c r="Q3" i="3"/>
  <c r="S5" i="3"/>
  <c r="Q4" i="3"/>
  <c r="S11" i="3" l="1"/>
  <c r="S10" i="3"/>
  <c r="S9" i="3" l="1"/>
</calcChain>
</file>

<file path=xl/comments1.xml><?xml version="1.0" encoding="utf-8"?>
<comments xmlns="http://schemas.openxmlformats.org/spreadsheetml/2006/main">
  <authors>
    <author>Canning J.</author>
  </authors>
  <commentList>
    <comment ref="E16" authorId="0">
      <text>
        <r>
          <rPr>
            <b/>
            <sz val="9"/>
            <color indexed="81"/>
            <rFont val="Tahoma"/>
            <family val="2"/>
          </rPr>
          <t>Canning J.:</t>
        </r>
        <r>
          <rPr>
            <sz val="9"/>
            <color indexed="81"/>
            <rFont val="Tahoma"/>
            <family val="2"/>
          </rPr>
          <t xml:space="preserve">
Use 0.25 for fathing (quarter penny), 0.5 for hapenny and 0.75 for hapenny+farthing or three fathings.</t>
        </r>
      </text>
    </comment>
  </commentList>
</comments>
</file>

<file path=xl/sharedStrings.xml><?xml version="1.0" encoding="utf-8"?>
<sst xmlns="http://schemas.openxmlformats.org/spreadsheetml/2006/main" count="23" uniqueCount="21">
  <si>
    <t>Pounds</t>
  </si>
  <si>
    <t>Shillings</t>
  </si>
  <si>
    <t>Pence</t>
  </si>
  <si>
    <t>pence</t>
  </si>
  <si>
    <t>Total</t>
  </si>
  <si>
    <t>Fraction</t>
  </si>
  <si>
    <t>Mean average</t>
  </si>
  <si>
    <t>Standard deviation</t>
  </si>
  <si>
    <t xml:space="preserve">Pounds </t>
  </si>
  <si>
    <t xml:space="preserve">shillings </t>
  </si>
  <si>
    <t xml:space="preserve">Fraction of pence </t>
  </si>
  <si>
    <t>Decimal currency 1971 (Pound and pence)</t>
  </si>
  <si>
    <t>Range</t>
  </si>
  <si>
    <t>Minimum</t>
  </si>
  <si>
    <t>Maximim</t>
  </si>
  <si>
    <t>Lower Quartile</t>
  </si>
  <si>
    <t>Median</t>
  </si>
  <si>
    <t>Upper quartile</t>
  </si>
  <si>
    <t>Paste your data here (max 300 entries). You can delete the examples used here.</t>
  </si>
  <si>
    <t>CC John Canning, 2013</t>
  </si>
  <si>
    <t>No need to touch this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</si>
</sst>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0" formatCode="0.000"/>
    <numFmt numFmtId="171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5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70" fontId="0" fillId="0" borderId="0" xfId="0" applyNumberFormat="1"/>
    <xf numFmtId="2" fontId="0" fillId="0" borderId="0" xfId="0" applyNumberFormat="1"/>
    <xf numFmtId="0" fontId="1" fillId="0" borderId="0" xfId="0" applyFont="1" applyAlignment="1">
      <alignment wrapText="1"/>
    </xf>
    <xf numFmtId="171" fontId="1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2" borderId="4" xfId="0" applyFont="1" applyFill="1" applyBorder="1"/>
    <xf numFmtId="0" fontId="0" fillId="2" borderId="0" xfId="0" applyFont="1" applyFill="1" applyBorder="1"/>
    <xf numFmtId="0" fontId="0" fillId="2" borderId="5" xfId="0" applyFont="1" applyFill="1" applyBorder="1"/>
    <xf numFmtId="0" fontId="1" fillId="2" borderId="4" xfId="0" applyFont="1" applyFill="1" applyBorder="1" applyAlignment="1">
      <alignment wrapText="1"/>
    </xf>
    <xf numFmtId="0" fontId="5" fillId="2" borderId="0" xfId="0" applyFont="1" applyFill="1" applyBorder="1"/>
    <xf numFmtId="2" fontId="5" fillId="2" borderId="0" xfId="0" applyNumberFormat="1" applyFont="1" applyFill="1" applyBorder="1"/>
    <xf numFmtId="170" fontId="5" fillId="2" borderId="0" xfId="0" applyNumberFormat="1" applyFont="1" applyFill="1" applyBorder="1"/>
    <xf numFmtId="0" fontId="0" fillId="2" borderId="5" xfId="0" applyFill="1" applyBorder="1"/>
    <xf numFmtId="0" fontId="6" fillId="2" borderId="0" xfId="0" applyFont="1" applyFill="1" applyBorder="1"/>
    <xf numFmtId="0" fontId="1" fillId="2" borderId="6" xfId="0" applyFont="1" applyFill="1" applyBorder="1" applyAlignment="1">
      <alignment wrapText="1"/>
    </xf>
    <xf numFmtId="0" fontId="5" fillId="2" borderId="7" xfId="0" applyFont="1" applyFill="1" applyBorder="1"/>
    <xf numFmtId="0" fontId="6" fillId="2" borderId="7" xfId="0" applyFont="1" applyFill="1" applyBorder="1"/>
    <xf numFmtId="2" fontId="5" fillId="2" borderId="7" xfId="0" applyNumberFormat="1" applyFont="1" applyFill="1" applyBorder="1"/>
    <xf numFmtId="170" fontId="5" fillId="2" borderId="7" xfId="0" applyNumberFormat="1" applyFont="1" applyFill="1" applyBorder="1"/>
    <xf numFmtId="0" fontId="0" fillId="2" borderId="8" xfId="0" applyFill="1" applyBorder="1"/>
    <xf numFmtId="0" fontId="0" fillId="2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123825</xdr:colOff>
      <xdr:row>1</xdr:row>
      <xdr:rowOff>0</xdr:rowOff>
    </xdr:from>
    <xdr:to>
      <xdr:col>25</xdr:col>
      <xdr:colOff>219075</xdr:colOff>
      <xdr:row>26</xdr:row>
      <xdr:rowOff>47625</xdr:rowOff>
    </xdr:to>
    <xdr:sp macro="" textlink="">
      <xdr:nvSpPr>
        <xdr:cNvPr id="2" name="TextBox 1"/>
        <xdr:cNvSpPr txBox="1"/>
      </xdr:nvSpPr>
      <xdr:spPr>
        <a:xfrm>
          <a:off x="6076950" y="200025"/>
          <a:ext cx="3143250" cy="5962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Until 1971 the UK used pounds (£), shillings (s) and pence (d). 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There were 12 pence in shilling.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shillings in a pound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240 pence in a pound.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More about decimalisation can be found here </a:t>
          </a:r>
          <a:r>
            <a:rPr lang="en-GB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http://en.wikipedia.org/wiki/Decimal_Day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basic arithmetic wasn’t enough of a problem, but statistics must have been a nightmare. This excel spreadsheet enables the input of up to 300 prices in pounds, shillings and pence and calculates: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Total sum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Mean average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Standard Deviation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Maximum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Minimum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Upper quartile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Lower Quartile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Median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 also converts all the pounds, shillings and pence data into (today’s) decimal currency. This makes pre-1971 and post-1971 comparisons possible. (Full details of the mathematics behind this are in the Wikipedia article cited above).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excel side of things is a complicated and probably far more complex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than it needs to be. Any improvements welcome. </a:t>
          </a: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John Canning, 2013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is Creative Commons resource, so improvements etc. are welcome. </a:t>
          </a: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/>
        </a:p>
      </xdr:txBody>
    </xdr:sp>
    <xdr:clientData/>
  </xdr:twoCellAnchor>
  <xdr:twoCellAnchor editAs="oneCell">
    <xdr:from>
      <xdr:col>20</xdr:col>
      <xdr:colOff>276225</xdr:colOff>
      <xdr:row>19</xdr:row>
      <xdr:rowOff>133350</xdr:rowOff>
    </xdr:from>
    <xdr:to>
      <xdr:col>21</xdr:col>
      <xdr:colOff>250752</xdr:colOff>
      <xdr:row>21</xdr:row>
      <xdr:rowOff>19017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4914900"/>
          <a:ext cx="584127" cy="2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20"/>
  <sheetViews>
    <sheetView tabSelected="1" workbookViewId="0">
      <selection activeCell="C23" sqref="C23"/>
    </sheetView>
  </sheetViews>
  <sheetFormatPr defaultRowHeight="15" x14ac:dyDescent="0.25"/>
  <cols>
    <col min="1" max="1" width="26.5703125" customWidth="1"/>
    <col min="5" max="5" width="13.7109375" customWidth="1"/>
    <col min="6" max="18" width="9.140625" hidden="1" customWidth="1"/>
    <col min="19" max="19" width="12.42578125" customWidth="1"/>
  </cols>
  <sheetData>
    <row r="1" spans="1:20" ht="15.75" thickBot="1" x14ac:dyDescent="0.3"/>
    <row r="2" spans="1:20" x14ac:dyDescent="0.25">
      <c r="A2" s="7" t="s">
        <v>20</v>
      </c>
      <c r="B2" s="8"/>
      <c r="C2" s="8"/>
      <c r="D2" s="8"/>
      <c r="E2" s="8"/>
      <c r="F2" s="8"/>
      <c r="G2" s="8">
        <v>0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pans="1:20" x14ac:dyDescent="0.25">
      <c r="A3" s="10"/>
      <c r="B3" s="11" t="s">
        <v>4</v>
      </c>
      <c r="C3" s="11"/>
      <c r="D3" s="11"/>
      <c r="E3" s="11"/>
      <c r="F3" s="11"/>
      <c r="G3" s="11">
        <v>0.25</v>
      </c>
      <c r="H3" s="11"/>
      <c r="I3" s="11"/>
      <c r="J3" s="11">
        <f>H3/240</f>
        <v>0</v>
      </c>
      <c r="K3" s="11">
        <f>FLOOR( J3,1)</f>
        <v>0</v>
      </c>
      <c r="L3" s="11">
        <f>H3-(K3*240)</f>
        <v>0</v>
      </c>
      <c r="M3" s="11">
        <f>L3/12</f>
        <v>0</v>
      </c>
      <c r="N3" s="11">
        <f>FLOOR(M3,1)</f>
        <v>0</v>
      </c>
      <c r="O3" s="11">
        <f>L3-(N3*12)</f>
        <v>0</v>
      </c>
      <c r="P3" s="11">
        <f>FLOOR(O3,1)</f>
        <v>0</v>
      </c>
      <c r="Q3" s="11">
        <f>O3-P3</f>
        <v>0</v>
      </c>
      <c r="R3" s="11"/>
      <c r="S3" s="11"/>
      <c r="T3" s="12"/>
    </row>
    <row r="4" spans="1:20" ht="60" x14ac:dyDescent="0.25">
      <c r="A4" s="10"/>
      <c r="B4" s="11" t="s">
        <v>0</v>
      </c>
      <c r="C4" s="11" t="s">
        <v>1</v>
      </c>
      <c r="D4" s="11" t="s">
        <v>2</v>
      </c>
      <c r="E4" s="11" t="s">
        <v>5</v>
      </c>
      <c r="F4" s="11"/>
      <c r="G4" s="11">
        <v>0.5</v>
      </c>
      <c r="H4" s="11"/>
      <c r="I4" s="11"/>
      <c r="J4" s="11">
        <f>H4/240</f>
        <v>0</v>
      </c>
      <c r="K4" s="11">
        <f>FLOOR( J4,1)</f>
        <v>0</v>
      </c>
      <c r="L4" s="11">
        <f>H4-(K4*240)</f>
        <v>0</v>
      </c>
      <c r="M4" s="11">
        <f>L4/12</f>
        <v>0</v>
      </c>
      <c r="N4" s="11">
        <f>FLOOR(M4,1)</f>
        <v>0</v>
      </c>
      <c r="O4" s="11">
        <f>L4-(N4*12)</f>
        <v>0</v>
      </c>
      <c r="P4" s="11">
        <f>FLOOR(O4,1)</f>
        <v>0</v>
      </c>
      <c r="Q4" s="11">
        <f>O4-P4</f>
        <v>0</v>
      </c>
      <c r="R4" s="11"/>
      <c r="S4" s="25" t="s">
        <v>11</v>
      </c>
      <c r="T4" s="12"/>
    </row>
    <row r="5" spans="1:20" x14ac:dyDescent="0.25">
      <c r="A5" s="13" t="s">
        <v>4</v>
      </c>
      <c r="B5" s="14">
        <f>K5</f>
        <v>19</v>
      </c>
      <c r="C5" s="14">
        <f>N5</f>
        <v>4</v>
      </c>
      <c r="D5" s="14">
        <f>P5</f>
        <v>11</v>
      </c>
      <c r="E5" s="14">
        <f>Q5</f>
        <v>0.25</v>
      </c>
      <c r="F5" s="14"/>
      <c r="G5" s="14">
        <v>0.75</v>
      </c>
      <c r="H5" s="14">
        <f>SUM(H$17:H$317)</f>
        <v>4619.25</v>
      </c>
      <c r="I5" s="14"/>
      <c r="J5" s="14">
        <f>H5/240</f>
        <v>19.246874999999999</v>
      </c>
      <c r="K5" s="14">
        <f>FLOOR( J5,1)</f>
        <v>19</v>
      </c>
      <c r="L5" s="14">
        <f>H5-(K5*240)</f>
        <v>59.25</v>
      </c>
      <c r="M5" s="14">
        <f>L5/12</f>
        <v>4.9375</v>
      </c>
      <c r="N5" s="14">
        <f>FLOOR(M5,1)</f>
        <v>4</v>
      </c>
      <c r="O5" s="14">
        <f>L5-(N5*12)</f>
        <v>11.25</v>
      </c>
      <c r="P5" s="14">
        <f>FLOOR(O5,1)</f>
        <v>11</v>
      </c>
      <c r="Q5" s="14">
        <f>O5-P5</f>
        <v>0.25</v>
      </c>
      <c r="R5" s="15">
        <f>(0.00417*E5)+(0.00417*D5)+(C5*0.05)+B5</f>
        <v>19.246912500000001</v>
      </c>
      <c r="S5" s="16">
        <f>R5</f>
        <v>19.246912500000001</v>
      </c>
      <c r="T5" s="17"/>
    </row>
    <row r="6" spans="1:20" x14ac:dyDescent="0.25">
      <c r="A6" s="13" t="s">
        <v>6</v>
      </c>
      <c r="B6" s="14">
        <f t="shared" ref="B6:B13" si="0">K6</f>
        <v>2</v>
      </c>
      <c r="C6" s="14">
        <f t="shared" ref="C6:C13" si="1">N6</f>
        <v>2</v>
      </c>
      <c r="D6" s="14">
        <f t="shared" ref="D6:D13" si="2">P6</f>
        <v>5</v>
      </c>
      <c r="E6" s="15">
        <f t="shared" ref="E6:E13" si="3">Q6</f>
        <v>0.39285714285716722</v>
      </c>
      <c r="F6" s="14"/>
      <c r="G6" s="14"/>
      <c r="H6" s="14">
        <f>SUM(H19:H319)/COUNTIF(H19:H319,"&gt;0")</f>
        <v>509.39285714285717</v>
      </c>
      <c r="I6" s="14"/>
      <c r="J6" s="14">
        <f>H6/240</f>
        <v>2.122470238095238</v>
      </c>
      <c r="K6" s="14">
        <f>FLOOR( J6,1)</f>
        <v>2</v>
      </c>
      <c r="L6" s="14">
        <f>H6-(K6*240)</f>
        <v>29.392857142857167</v>
      </c>
      <c r="M6" s="14">
        <f>L6/12</f>
        <v>2.4494047619047641</v>
      </c>
      <c r="N6" s="14">
        <f>FLOOR(M6,1)</f>
        <v>2</v>
      </c>
      <c r="O6" s="14">
        <f>L6-(N6*12)</f>
        <v>5.3928571428571672</v>
      </c>
      <c r="P6" s="14">
        <f>FLOOR(O6,1)</f>
        <v>5</v>
      </c>
      <c r="Q6" s="14">
        <f>O6-P6</f>
        <v>0.39285714285716722</v>
      </c>
      <c r="R6" s="15">
        <f t="shared" ref="R6:R13" si="4">(0.00417*E6)+(0.00417*D6)+(C6*0.05)+B6</f>
        <v>2.1224882142857142</v>
      </c>
      <c r="S6" s="16">
        <f>R6</f>
        <v>2.1224882142857142</v>
      </c>
      <c r="T6" s="17"/>
    </row>
    <row r="7" spans="1:20" x14ac:dyDescent="0.25">
      <c r="A7" s="13" t="s">
        <v>7</v>
      </c>
      <c r="B7" s="14">
        <f t="shared" si="0"/>
        <v>0</v>
      </c>
      <c r="C7" s="14">
        <f t="shared" si="1"/>
        <v>8</v>
      </c>
      <c r="D7" s="14">
        <f t="shared" si="2"/>
        <v>4</v>
      </c>
      <c r="E7" s="15">
        <f t="shared" si="3"/>
        <v>0.85754741399212264</v>
      </c>
      <c r="F7" s="14"/>
      <c r="G7" s="14"/>
      <c r="H7" s="14">
        <f>_xlfn.STDEV.P(H$17:H$317)</f>
        <v>100.85754741399212</v>
      </c>
      <c r="I7" s="14"/>
      <c r="J7" s="14">
        <f>H7/240</f>
        <v>0.42023978089163383</v>
      </c>
      <c r="K7" s="14">
        <f>FLOOR( J7,1)</f>
        <v>0</v>
      </c>
      <c r="L7" s="14">
        <f>H7-(K7*240)</f>
        <v>100.85754741399212</v>
      </c>
      <c r="M7" s="14">
        <f>L7/12</f>
        <v>8.4047956178326775</v>
      </c>
      <c r="N7" s="14">
        <f>FLOOR(M7,1)</f>
        <v>8</v>
      </c>
      <c r="O7" s="14">
        <f>L7-(N7*12)</f>
        <v>4.8575474139921226</v>
      </c>
      <c r="P7" s="14">
        <f>FLOOR(O7,1)</f>
        <v>4</v>
      </c>
      <c r="Q7" s="14">
        <f>O7-P7</f>
        <v>0.85754741399212264</v>
      </c>
      <c r="R7" s="15">
        <f t="shared" si="4"/>
        <v>0.42025597271634718</v>
      </c>
      <c r="S7" s="16">
        <f>R7</f>
        <v>0.42025597271634718</v>
      </c>
      <c r="T7" s="17"/>
    </row>
    <row r="8" spans="1:20" x14ac:dyDescent="0.25">
      <c r="A8" s="13" t="s">
        <v>14</v>
      </c>
      <c r="B8" s="14">
        <f t="shared" si="0"/>
        <v>3</v>
      </c>
      <c r="C8" s="14">
        <f t="shared" si="1"/>
        <v>4</v>
      </c>
      <c r="D8" s="14">
        <f t="shared" si="2"/>
        <v>5</v>
      </c>
      <c r="E8" s="14">
        <f t="shared" si="3"/>
        <v>0.75</v>
      </c>
      <c r="F8" s="14"/>
      <c r="G8" s="14"/>
      <c r="H8" s="14">
        <f>MAX(H$16:H$317)</f>
        <v>773.75</v>
      </c>
      <c r="I8" s="14"/>
      <c r="J8" s="14">
        <f>H8/240</f>
        <v>3.2239583333333335</v>
      </c>
      <c r="K8" s="14">
        <f>FLOOR( J8,1)</f>
        <v>3</v>
      </c>
      <c r="L8" s="14">
        <f>H8-(K8*240)</f>
        <v>53.75</v>
      </c>
      <c r="M8" s="14">
        <f>L8/12</f>
        <v>4.479166666666667</v>
      </c>
      <c r="N8" s="14">
        <f>FLOOR(M8,1)</f>
        <v>4</v>
      </c>
      <c r="O8" s="14">
        <f>L8-(N8*12)</f>
        <v>5.75</v>
      </c>
      <c r="P8" s="14">
        <f>FLOOR(O8,1)</f>
        <v>5</v>
      </c>
      <c r="Q8" s="14">
        <f>O8-P8</f>
        <v>0.75</v>
      </c>
      <c r="R8" s="15">
        <f t="shared" si="4"/>
        <v>3.2239775000000002</v>
      </c>
      <c r="S8" s="16">
        <f>R8</f>
        <v>3.2239775000000002</v>
      </c>
      <c r="T8" s="17"/>
    </row>
    <row r="9" spans="1:20" x14ac:dyDescent="0.25">
      <c r="A9" s="13" t="s">
        <v>13</v>
      </c>
      <c r="B9" s="14">
        <f t="shared" si="0"/>
        <v>0</v>
      </c>
      <c r="C9" s="14">
        <f t="shared" si="1"/>
        <v>0</v>
      </c>
      <c r="D9" s="14">
        <f t="shared" si="2"/>
        <v>1</v>
      </c>
      <c r="E9" s="14">
        <f t="shared" si="3"/>
        <v>0</v>
      </c>
      <c r="F9" s="14"/>
      <c r="G9" s="14"/>
      <c r="H9" s="18">
        <f>MIN(I17:I317)</f>
        <v>1</v>
      </c>
      <c r="I9" s="14"/>
      <c r="J9" s="14">
        <f>H9/240</f>
        <v>4.1666666666666666E-3</v>
      </c>
      <c r="K9" s="14">
        <f>FLOOR( J9,1)</f>
        <v>0</v>
      </c>
      <c r="L9" s="14">
        <f>H9-(K9*240)</f>
        <v>1</v>
      </c>
      <c r="M9" s="14">
        <f>L9/12</f>
        <v>8.3333333333333329E-2</v>
      </c>
      <c r="N9" s="14">
        <f>FLOOR(M9,1)</f>
        <v>0</v>
      </c>
      <c r="O9" s="14">
        <f>L9-(N9*12)</f>
        <v>1</v>
      </c>
      <c r="P9" s="14">
        <f>FLOOR(O9,1)</f>
        <v>1</v>
      </c>
      <c r="Q9" s="14">
        <f>O9-P9</f>
        <v>0</v>
      </c>
      <c r="R9" s="15">
        <f t="shared" si="4"/>
        <v>4.1700000000000001E-3</v>
      </c>
      <c r="S9" s="16">
        <f>R9</f>
        <v>4.1700000000000001E-3</v>
      </c>
      <c r="T9" s="17"/>
    </row>
    <row r="10" spans="1:20" x14ac:dyDescent="0.25">
      <c r="A10" s="13" t="s">
        <v>12</v>
      </c>
      <c r="B10" s="14">
        <f t="shared" si="0"/>
        <v>3</v>
      </c>
      <c r="C10" s="14">
        <f t="shared" si="1"/>
        <v>4</v>
      </c>
      <c r="D10" s="14">
        <f t="shared" si="2"/>
        <v>4</v>
      </c>
      <c r="E10" s="14">
        <f t="shared" si="3"/>
        <v>0.75</v>
      </c>
      <c r="F10" s="14"/>
      <c r="G10" s="14"/>
      <c r="H10" s="18">
        <f>H8-H9</f>
        <v>772.75</v>
      </c>
      <c r="I10" s="14"/>
      <c r="J10" s="14">
        <f>H10/240</f>
        <v>3.2197916666666666</v>
      </c>
      <c r="K10" s="14">
        <f>FLOOR( J10,1)</f>
        <v>3</v>
      </c>
      <c r="L10" s="14">
        <f>H10-(K10*240)</f>
        <v>52.75</v>
      </c>
      <c r="M10" s="14">
        <f>L10/12</f>
        <v>4.395833333333333</v>
      </c>
      <c r="N10" s="14">
        <f>FLOOR(M10,1)</f>
        <v>4</v>
      </c>
      <c r="O10" s="14">
        <f>L10-(N10*12)</f>
        <v>4.75</v>
      </c>
      <c r="P10" s="14">
        <f>FLOOR(O10,1)</f>
        <v>4</v>
      </c>
      <c r="Q10" s="14">
        <f>O10-P10</f>
        <v>0.75</v>
      </c>
      <c r="R10" s="15">
        <f t="shared" si="4"/>
        <v>3.2198074999999999</v>
      </c>
      <c r="S10" s="16">
        <f>R10</f>
        <v>3.2198074999999999</v>
      </c>
      <c r="T10" s="17"/>
    </row>
    <row r="11" spans="1:20" x14ac:dyDescent="0.25">
      <c r="A11" s="13" t="s">
        <v>17</v>
      </c>
      <c r="B11" s="14">
        <f t="shared" si="0"/>
        <v>3</v>
      </c>
      <c r="C11" s="14">
        <f t="shared" si="1"/>
        <v>4</v>
      </c>
      <c r="D11" s="14">
        <f t="shared" si="2"/>
        <v>5</v>
      </c>
      <c r="E11" s="14">
        <f t="shared" si="3"/>
        <v>0</v>
      </c>
      <c r="F11" s="14"/>
      <c r="G11" s="14"/>
      <c r="H11" s="18">
        <f>_xlfn.QUARTILE.INC(I19:I319,3 )</f>
        <v>773</v>
      </c>
      <c r="I11" s="14"/>
      <c r="J11" s="14">
        <f>H11/240</f>
        <v>3.2208333333333332</v>
      </c>
      <c r="K11" s="14">
        <f>FLOOR( J11,1)</f>
        <v>3</v>
      </c>
      <c r="L11" s="14">
        <f>H11-(K11*240)</f>
        <v>53</v>
      </c>
      <c r="M11" s="14">
        <f>L11/12</f>
        <v>4.416666666666667</v>
      </c>
      <c r="N11" s="14">
        <f>FLOOR(M11,1)</f>
        <v>4</v>
      </c>
      <c r="O11" s="14">
        <f>L11-(N11*12)</f>
        <v>5</v>
      </c>
      <c r="P11" s="14">
        <f>FLOOR(O11,1)</f>
        <v>5</v>
      </c>
      <c r="Q11" s="14">
        <f>O11-P11</f>
        <v>0</v>
      </c>
      <c r="R11" s="15">
        <f t="shared" si="4"/>
        <v>3.22085</v>
      </c>
      <c r="S11" s="16">
        <f>R11</f>
        <v>3.22085</v>
      </c>
      <c r="T11" s="17"/>
    </row>
    <row r="12" spans="1:20" x14ac:dyDescent="0.25">
      <c r="A12" s="13" t="s">
        <v>15</v>
      </c>
      <c r="B12" s="14">
        <f t="shared" si="0"/>
        <v>1</v>
      </c>
      <c r="C12" s="14">
        <f t="shared" si="1"/>
        <v>2</v>
      </c>
      <c r="D12" s="14">
        <f t="shared" si="2"/>
        <v>3</v>
      </c>
      <c r="E12" s="14">
        <f t="shared" si="3"/>
        <v>0.5</v>
      </c>
      <c r="F12" s="14"/>
      <c r="G12" s="14"/>
      <c r="H12" s="18">
        <f>_xlfn.QUARTILE.INC(I19:I319,1)</f>
        <v>267.5</v>
      </c>
      <c r="I12" s="14"/>
      <c r="J12" s="14">
        <f>H12/240</f>
        <v>1.1145833333333333</v>
      </c>
      <c r="K12" s="14">
        <f>FLOOR( J12,1)</f>
        <v>1</v>
      </c>
      <c r="L12" s="14">
        <f>H12-(K12*240)</f>
        <v>27.5</v>
      </c>
      <c r="M12" s="14">
        <f>L12/12</f>
        <v>2.2916666666666665</v>
      </c>
      <c r="N12" s="14">
        <f>FLOOR(M12,1)</f>
        <v>2</v>
      </c>
      <c r="O12" s="14">
        <f>L12-(N12*12)</f>
        <v>3.5</v>
      </c>
      <c r="P12" s="14">
        <f>FLOOR(O12,1)</f>
        <v>3</v>
      </c>
      <c r="Q12" s="14">
        <f>O12-P12</f>
        <v>0.5</v>
      </c>
      <c r="R12" s="15">
        <f t="shared" si="4"/>
        <v>1.114595</v>
      </c>
      <c r="S12" s="16">
        <f>R12</f>
        <v>1.114595</v>
      </c>
      <c r="T12" s="17"/>
    </row>
    <row r="13" spans="1:20" ht="15.75" thickBot="1" x14ac:dyDescent="0.3">
      <c r="A13" s="19" t="s">
        <v>16</v>
      </c>
      <c r="B13" s="20">
        <f t="shared" si="0"/>
        <v>3</v>
      </c>
      <c r="C13" s="20">
        <f t="shared" si="1"/>
        <v>1</v>
      </c>
      <c r="D13" s="20">
        <f t="shared" si="2"/>
        <v>9</v>
      </c>
      <c r="E13" s="20">
        <f t="shared" si="3"/>
        <v>0.5</v>
      </c>
      <c r="F13" s="20"/>
      <c r="G13" s="20"/>
      <c r="H13" s="21">
        <f>_xlfn.QUARTILE.INC(I20:I320,2)</f>
        <v>741.5</v>
      </c>
      <c r="I13" s="20"/>
      <c r="J13" s="20">
        <f>H13/240</f>
        <v>3.0895833333333331</v>
      </c>
      <c r="K13" s="20">
        <f>FLOOR( J13,1)</f>
        <v>3</v>
      </c>
      <c r="L13" s="20">
        <f>H13-(K13*240)</f>
        <v>21.5</v>
      </c>
      <c r="M13" s="20">
        <f>L13/12</f>
        <v>1.7916666666666667</v>
      </c>
      <c r="N13" s="20">
        <f>FLOOR(M13,1)</f>
        <v>1</v>
      </c>
      <c r="O13" s="20">
        <f>L13-(N13*12)</f>
        <v>9.5</v>
      </c>
      <c r="P13" s="20">
        <f>FLOOR(O13,1)</f>
        <v>9</v>
      </c>
      <c r="Q13" s="20">
        <f>O13-P13</f>
        <v>0.5</v>
      </c>
      <c r="R13" s="22">
        <f t="shared" si="4"/>
        <v>3.0896150000000002</v>
      </c>
      <c r="S13" s="23">
        <f>R13</f>
        <v>3.0896150000000002</v>
      </c>
      <c r="T13" s="24"/>
    </row>
    <row r="14" spans="1:20" x14ac:dyDescent="0.25">
      <c r="A14" s="5"/>
      <c r="B14" s="1"/>
      <c r="C14" s="1"/>
      <c r="D14" s="1"/>
      <c r="E14" s="6"/>
      <c r="J14">
        <f>H14/240</f>
        <v>0</v>
      </c>
      <c r="K14">
        <f>FLOOR( J14,1)</f>
        <v>0</v>
      </c>
      <c r="L14">
        <f>H14-(K14*240)</f>
        <v>0</v>
      </c>
      <c r="M14">
        <f>L14/12</f>
        <v>0</v>
      </c>
      <c r="N14">
        <f>FLOOR(M14,1)</f>
        <v>0</v>
      </c>
      <c r="O14">
        <f>L14-(N14*12)</f>
        <v>0</v>
      </c>
      <c r="P14">
        <f>FLOOR(O14,1)</f>
        <v>0</v>
      </c>
      <c r="Q14">
        <f>O14-P14</f>
        <v>0</v>
      </c>
    </row>
    <row r="16" spans="1:20" ht="60" x14ac:dyDescent="0.25">
      <c r="A16" s="2" t="s">
        <v>18</v>
      </c>
      <c r="B16" s="5" t="s">
        <v>8</v>
      </c>
      <c r="C16" s="5" t="s">
        <v>9</v>
      </c>
      <c r="D16" s="5" t="s">
        <v>3</v>
      </c>
      <c r="E16" s="5" t="s">
        <v>10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5" t="s">
        <v>11</v>
      </c>
    </row>
    <row r="17" spans="1:19" x14ac:dyDescent="0.25">
      <c r="B17">
        <v>2</v>
      </c>
      <c r="C17">
        <v>3</v>
      </c>
      <c r="D17">
        <v>4</v>
      </c>
      <c r="E17">
        <v>0.5</v>
      </c>
      <c r="H17">
        <f t="shared" ref="H17:H25" si="5">(B17*240)+(C17*12)+(D17*1)+E17</f>
        <v>520.5</v>
      </c>
      <c r="I17">
        <f>IF(H17=0,"", H17)</f>
        <v>520.5</v>
      </c>
      <c r="J17">
        <f t="shared" ref="J17:J25" si="6">H17/240</f>
        <v>2.1687500000000002</v>
      </c>
      <c r="K17">
        <f t="shared" ref="K17:K80" si="7">FLOOR( J17,1)</f>
        <v>2</v>
      </c>
      <c r="L17">
        <f t="shared" ref="L17:L25" si="8">H17-(K17*240)</f>
        <v>40.5</v>
      </c>
      <c r="M17">
        <f t="shared" ref="M17:M80" si="9">L17/12</f>
        <v>3.375</v>
      </c>
      <c r="N17">
        <f t="shared" ref="N17:N80" si="10">FLOOR(M17,1)</f>
        <v>3</v>
      </c>
      <c r="O17">
        <f t="shared" ref="O17:O25" si="11">L17-(N17*12)</f>
        <v>4.5</v>
      </c>
      <c r="P17">
        <f t="shared" ref="P17:P80" si="12">FLOOR(O17,1)</f>
        <v>4</v>
      </c>
      <c r="Q17">
        <f>O17-P17</f>
        <v>0.5</v>
      </c>
      <c r="R17" s="4">
        <f>(0.00417*E17)+(0.00417*D17)+(C17*0.05)+B17</f>
        <v>2.1687650000000001</v>
      </c>
      <c r="S17" s="3">
        <f>IF(R17&gt;0, R17,"")</f>
        <v>2.1687650000000001</v>
      </c>
    </row>
    <row r="18" spans="1:19" x14ac:dyDescent="0.25">
      <c r="B18">
        <v>2</v>
      </c>
      <c r="C18">
        <v>4</v>
      </c>
      <c r="D18">
        <v>5</v>
      </c>
      <c r="H18">
        <f t="shared" si="5"/>
        <v>533</v>
      </c>
      <c r="I18">
        <f t="shared" ref="I18:I81" si="13">IF(H18=0,"", H18)</f>
        <v>533</v>
      </c>
      <c r="J18">
        <f t="shared" si="6"/>
        <v>2.2208333333333332</v>
      </c>
      <c r="K18">
        <f t="shared" si="7"/>
        <v>2</v>
      </c>
      <c r="L18">
        <f t="shared" si="8"/>
        <v>53</v>
      </c>
      <c r="M18">
        <f t="shared" si="9"/>
        <v>4.416666666666667</v>
      </c>
      <c r="N18">
        <f t="shared" si="10"/>
        <v>4</v>
      </c>
      <c r="O18">
        <f t="shared" si="11"/>
        <v>5</v>
      </c>
      <c r="P18">
        <f t="shared" si="12"/>
        <v>5</v>
      </c>
      <c r="Q18">
        <f t="shared" ref="Q18:Q25" si="14">O18-P18</f>
        <v>0</v>
      </c>
      <c r="R18">
        <f t="shared" ref="R18:R81" si="15">(0.00417*D18)+(C18*0.05)+B18</f>
        <v>2.22085</v>
      </c>
      <c r="S18" s="3">
        <f>IF(R18&gt;0, R18,"")</f>
        <v>2.22085</v>
      </c>
    </row>
    <row r="19" spans="1:19" x14ac:dyDescent="0.25">
      <c r="B19">
        <v>2</v>
      </c>
      <c r="C19">
        <v>4</v>
      </c>
      <c r="D19">
        <v>1</v>
      </c>
      <c r="H19">
        <f t="shared" si="5"/>
        <v>529</v>
      </c>
      <c r="I19">
        <f t="shared" si="13"/>
        <v>529</v>
      </c>
      <c r="J19">
        <f t="shared" si="6"/>
        <v>2.2041666666666666</v>
      </c>
      <c r="K19">
        <f t="shared" si="7"/>
        <v>2</v>
      </c>
      <c r="L19">
        <f t="shared" si="8"/>
        <v>49</v>
      </c>
      <c r="M19">
        <f t="shared" si="9"/>
        <v>4.083333333333333</v>
      </c>
      <c r="N19">
        <f t="shared" si="10"/>
        <v>4</v>
      </c>
      <c r="O19">
        <f t="shared" si="11"/>
        <v>1</v>
      </c>
      <c r="P19">
        <f t="shared" si="12"/>
        <v>1</v>
      </c>
      <c r="Q19">
        <f t="shared" si="14"/>
        <v>0</v>
      </c>
      <c r="R19">
        <f t="shared" si="15"/>
        <v>2.20417</v>
      </c>
      <c r="S19" s="3">
        <f>IF(R19&gt;0, R19,"")</f>
        <v>2.20417</v>
      </c>
    </row>
    <row r="20" spans="1:19" x14ac:dyDescent="0.25">
      <c r="B20">
        <v>3</v>
      </c>
      <c r="C20">
        <v>4</v>
      </c>
      <c r="D20">
        <v>5</v>
      </c>
      <c r="H20">
        <f t="shared" si="5"/>
        <v>773</v>
      </c>
      <c r="I20">
        <f t="shared" si="13"/>
        <v>773</v>
      </c>
      <c r="J20">
        <f t="shared" si="6"/>
        <v>3.2208333333333332</v>
      </c>
      <c r="K20">
        <f t="shared" si="7"/>
        <v>3</v>
      </c>
      <c r="L20">
        <f t="shared" si="8"/>
        <v>53</v>
      </c>
      <c r="M20">
        <f t="shared" si="9"/>
        <v>4.416666666666667</v>
      </c>
      <c r="N20">
        <f t="shared" si="10"/>
        <v>4</v>
      </c>
      <c r="O20">
        <f t="shared" si="11"/>
        <v>5</v>
      </c>
      <c r="P20">
        <f t="shared" si="12"/>
        <v>5</v>
      </c>
      <c r="Q20">
        <f t="shared" si="14"/>
        <v>0</v>
      </c>
      <c r="R20">
        <f t="shared" si="15"/>
        <v>3.22085</v>
      </c>
      <c r="S20" s="3">
        <f t="shared" ref="S20:S83" si="16">IF(R20&gt;0, R20,"")</f>
        <v>3.22085</v>
      </c>
    </row>
    <row r="21" spans="1:19" x14ac:dyDescent="0.25">
      <c r="B21">
        <v>3</v>
      </c>
      <c r="C21">
        <v>4</v>
      </c>
      <c r="D21">
        <v>5</v>
      </c>
      <c r="H21">
        <f t="shared" si="5"/>
        <v>773</v>
      </c>
      <c r="I21">
        <f t="shared" si="13"/>
        <v>773</v>
      </c>
      <c r="J21">
        <f t="shared" si="6"/>
        <v>3.2208333333333332</v>
      </c>
      <c r="K21">
        <f t="shared" si="7"/>
        <v>3</v>
      </c>
      <c r="L21">
        <f t="shared" si="8"/>
        <v>53</v>
      </c>
      <c r="M21">
        <f t="shared" si="9"/>
        <v>4.416666666666667</v>
      </c>
      <c r="N21">
        <f t="shared" si="10"/>
        <v>4</v>
      </c>
      <c r="O21">
        <f t="shared" si="11"/>
        <v>5</v>
      </c>
      <c r="P21">
        <f t="shared" si="12"/>
        <v>5</v>
      </c>
      <c r="Q21">
        <f t="shared" si="14"/>
        <v>0</v>
      </c>
      <c r="R21">
        <f t="shared" si="15"/>
        <v>3.22085</v>
      </c>
      <c r="S21" s="3">
        <f t="shared" si="16"/>
        <v>3.22085</v>
      </c>
    </row>
    <row r="22" spans="1:19" x14ac:dyDescent="0.25">
      <c r="B22">
        <v>3</v>
      </c>
      <c r="C22">
        <v>4</v>
      </c>
      <c r="D22">
        <v>5</v>
      </c>
      <c r="E22">
        <v>0.75</v>
      </c>
      <c r="H22">
        <f t="shared" si="5"/>
        <v>773.75</v>
      </c>
      <c r="I22">
        <f t="shared" si="13"/>
        <v>773.75</v>
      </c>
      <c r="J22">
        <f t="shared" si="6"/>
        <v>3.2239583333333335</v>
      </c>
      <c r="K22">
        <f t="shared" si="7"/>
        <v>3</v>
      </c>
      <c r="L22">
        <f t="shared" si="8"/>
        <v>53.75</v>
      </c>
      <c r="M22">
        <f t="shared" si="9"/>
        <v>4.479166666666667</v>
      </c>
      <c r="N22">
        <f t="shared" si="10"/>
        <v>4</v>
      </c>
      <c r="O22">
        <f t="shared" si="11"/>
        <v>5.75</v>
      </c>
      <c r="P22">
        <f t="shared" si="12"/>
        <v>5</v>
      </c>
      <c r="Q22">
        <f t="shared" si="14"/>
        <v>0.75</v>
      </c>
      <c r="R22">
        <f t="shared" si="15"/>
        <v>3.22085</v>
      </c>
      <c r="S22" s="3">
        <f t="shared" si="16"/>
        <v>3.22085</v>
      </c>
    </row>
    <row r="23" spans="1:19" x14ac:dyDescent="0.25">
      <c r="B23">
        <v>2</v>
      </c>
      <c r="C23">
        <v>19</v>
      </c>
      <c r="D23">
        <v>2</v>
      </c>
      <c r="H23">
        <f t="shared" si="5"/>
        <v>710</v>
      </c>
      <c r="I23">
        <f t="shared" si="13"/>
        <v>710</v>
      </c>
      <c r="J23">
        <f t="shared" si="6"/>
        <v>2.9583333333333335</v>
      </c>
      <c r="K23">
        <f t="shared" si="7"/>
        <v>2</v>
      </c>
      <c r="L23">
        <f t="shared" si="8"/>
        <v>230</v>
      </c>
      <c r="M23">
        <f t="shared" si="9"/>
        <v>19.166666666666668</v>
      </c>
      <c r="N23">
        <f t="shared" si="10"/>
        <v>19</v>
      </c>
      <c r="O23">
        <f t="shared" si="11"/>
        <v>2</v>
      </c>
      <c r="P23">
        <f t="shared" si="12"/>
        <v>2</v>
      </c>
      <c r="Q23">
        <f t="shared" si="14"/>
        <v>0</v>
      </c>
      <c r="R23">
        <f t="shared" si="15"/>
        <v>2.9583400000000002</v>
      </c>
      <c r="S23" s="3">
        <f t="shared" si="16"/>
        <v>2.9583400000000002</v>
      </c>
    </row>
    <row r="24" spans="1:19" x14ac:dyDescent="0.25">
      <c r="B24">
        <v>0</v>
      </c>
      <c r="C24">
        <v>0</v>
      </c>
      <c r="D24">
        <v>1</v>
      </c>
      <c r="H24">
        <f t="shared" si="5"/>
        <v>1</v>
      </c>
      <c r="I24">
        <f t="shared" si="13"/>
        <v>1</v>
      </c>
      <c r="J24">
        <f t="shared" si="6"/>
        <v>4.1666666666666666E-3</v>
      </c>
      <c r="K24">
        <f t="shared" si="7"/>
        <v>0</v>
      </c>
      <c r="L24">
        <f t="shared" si="8"/>
        <v>1</v>
      </c>
      <c r="M24">
        <f t="shared" si="9"/>
        <v>8.3333333333333329E-2</v>
      </c>
      <c r="N24">
        <f t="shared" si="10"/>
        <v>0</v>
      </c>
      <c r="O24">
        <f t="shared" si="11"/>
        <v>1</v>
      </c>
      <c r="P24">
        <f t="shared" si="12"/>
        <v>1</v>
      </c>
      <c r="Q24">
        <f t="shared" si="14"/>
        <v>0</v>
      </c>
      <c r="R24">
        <f t="shared" si="15"/>
        <v>4.1700000000000001E-3</v>
      </c>
      <c r="S24" s="3">
        <f t="shared" si="16"/>
        <v>4.1700000000000001E-3</v>
      </c>
    </row>
    <row r="25" spans="1:19" x14ac:dyDescent="0.25">
      <c r="B25">
        <v>0</v>
      </c>
      <c r="C25">
        <v>0</v>
      </c>
      <c r="D25">
        <v>6</v>
      </c>
      <c r="H25">
        <f t="shared" si="5"/>
        <v>6</v>
      </c>
      <c r="I25">
        <f t="shared" si="13"/>
        <v>6</v>
      </c>
      <c r="J25">
        <f t="shared" si="6"/>
        <v>2.5000000000000001E-2</v>
      </c>
      <c r="K25">
        <f t="shared" si="7"/>
        <v>0</v>
      </c>
      <c r="L25">
        <f t="shared" si="8"/>
        <v>6</v>
      </c>
      <c r="M25">
        <f t="shared" si="9"/>
        <v>0.5</v>
      </c>
      <c r="N25">
        <f t="shared" si="10"/>
        <v>0</v>
      </c>
      <c r="O25">
        <f t="shared" si="11"/>
        <v>6</v>
      </c>
      <c r="P25">
        <f t="shared" si="12"/>
        <v>6</v>
      </c>
      <c r="Q25">
        <f t="shared" si="14"/>
        <v>0</v>
      </c>
      <c r="R25">
        <f t="shared" si="15"/>
        <v>2.5020000000000001E-2</v>
      </c>
      <c r="S25" s="3">
        <f t="shared" si="16"/>
        <v>2.5020000000000001E-2</v>
      </c>
    </row>
    <row r="26" spans="1:19" x14ac:dyDescent="0.25">
      <c r="H26">
        <f t="shared" ref="H26" si="17">(B26*240)+(C26*12)+(D26*1)+E26</f>
        <v>0</v>
      </c>
      <c r="I26" t="str">
        <f t="shared" si="13"/>
        <v/>
      </c>
      <c r="J26">
        <f t="shared" ref="J26" si="18">H26/240</f>
        <v>0</v>
      </c>
      <c r="K26">
        <f t="shared" si="7"/>
        <v>0</v>
      </c>
      <c r="L26">
        <f t="shared" ref="L26" si="19">H26-(K26*240)</f>
        <v>0</v>
      </c>
      <c r="M26">
        <f t="shared" si="9"/>
        <v>0</v>
      </c>
      <c r="N26">
        <f t="shared" si="10"/>
        <v>0</v>
      </c>
      <c r="O26">
        <f t="shared" ref="O26" si="20">L26-(N26*12)</f>
        <v>0</v>
      </c>
      <c r="P26">
        <f t="shared" si="12"/>
        <v>0</v>
      </c>
      <c r="Q26">
        <f t="shared" ref="Q26" si="21">O26-P26</f>
        <v>0</v>
      </c>
      <c r="R26">
        <f t="shared" si="15"/>
        <v>0</v>
      </c>
      <c r="S26" s="4" t="str">
        <f t="shared" si="16"/>
        <v/>
      </c>
    </row>
    <row r="27" spans="1:19" x14ac:dyDescent="0.25">
      <c r="H27">
        <f t="shared" ref="H27" si="22">(B27*240)+(C27*12)+(D27*1)+E27</f>
        <v>0</v>
      </c>
      <c r="I27" t="str">
        <f t="shared" si="13"/>
        <v/>
      </c>
      <c r="J27">
        <f t="shared" ref="J27" si="23">H27/240</f>
        <v>0</v>
      </c>
      <c r="K27">
        <f t="shared" si="7"/>
        <v>0</v>
      </c>
      <c r="L27">
        <f t="shared" ref="L27" si="24">H27-(K27*240)</f>
        <v>0</v>
      </c>
      <c r="M27">
        <f t="shared" si="9"/>
        <v>0</v>
      </c>
      <c r="N27">
        <f t="shared" si="10"/>
        <v>0</v>
      </c>
      <c r="O27">
        <f t="shared" ref="O27" si="25">L27-(N27*12)</f>
        <v>0</v>
      </c>
      <c r="P27">
        <f t="shared" si="12"/>
        <v>0</v>
      </c>
      <c r="Q27">
        <f t="shared" ref="Q27" si="26">O27-P27</f>
        <v>0</v>
      </c>
      <c r="R27">
        <f t="shared" si="15"/>
        <v>0</v>
      </c>
      <c r="S27" s="4" t="str">
        <f t="shared" si="16"/>
        <v/>
      </c>
    </row>
    <row r="28" spans="1:19" x14ac:dyDescent="0.25">
      <c r="A28" t="s">
        <v>19</v>
      </c>
      <c r="H28">
        <f t="shared" ref="H28:H91" si="27">(B28*240)+(C28*12)+(D28*1)+E28</f>
        <v>0</v>
      </c>
      <c r="I28" t="str">
        <f t="shared" si="13"/>
        <v/>
      </c>
      <c r="J28">
        <f t="shared" ref="J28:J91" si="28">H28/240</f>
        <v>0</v>
      </c>
      <c r="K28">
        <f t="shared" si="7"/>
        <v>0</v>
      </c>
      <c r="L28">
        <f t="shared" ref="L28:L91" si="29">H28-(K28*240)</f>
        <v>0</v>
      </c>
      <c r="M28">
        <f t="shared" si="9"/>
        <v>0</v>
      </c>
      <c r="N28">
        <f t="shared" si="10"/>
        <v>0</v>
      </c>
      <c r="O28">
        <f t="shared" ref="O28:O91" si="30">L28-(N28*12)</f>
        <v>0</v>
      </c>
      <c r="P28">
        <f t="shared" si="12"/>
        <v>0</v>
      </c>
      <c r="Q28">
        <f t="shared" ref="Q28:Q91" si="31">O28-P28</f>
        <v>0</v>
      </c>
      <c r="R28">
        <f t="shared" si="15"/>
        <v>0</v>
      </c>
      <c r="S28" s="4" t="str">
        <f t="shared" si="16"/>
        <v/>
      </c>
    </row>
    <row r="29" spans="1:19" x14ac:dyDescent="0.25">
      <c r="H29">
        <f t="shared" si="27"/>
        <v>0</v>
      </c>
      <c r="I29" t="str">
        <f t="shared" si="13"/>
        <v/>
      </c>
      <c r="J29">
        <f t="shared" si="28"/>
        <v>0</v>
      </c>
      <c r="K29">
        <f t="shared" si="7"/>
        <v>0</v>
      </c>
      <c r="L29">
        <f t="shared" si="29"/>
        <v>0</v>
      </c>
      <c r="M29">
        <f t="shared" si="9"/>
        <v>0</v>
      </c>
      <c r="N29">
        <f t="shared" si="10"/>
        <v>0</v>
      </c>
      <c r="O29">
        <f t="shared" si="30"/>
        <v>0</v>
      </c>
      <c r="P29">
        <f t="shared" si="12"/>
        <v>0</v>
      </c>
      <c r="Q29">
        <f t="shared" si="31"/>
        <v>0</v>
      </c>
      <c r="R29">
        <f t="shared" si="15"/>
        <v>0</v>
      </c>
      <c r="S29" s="4" t="str">
        <f t="shared" si="16"/>
        <v/>
      </c>
    </row>
    <row r="30" spans="1:19" x14ac:dyDescent="0.25">
      <c r="H30">
        <f t="shared" si="27"/>
        <v>0</v>
      </c>
      <c r="I30" t="str">
        <f t="shared" si="13"/>
        <v/>
      </c>
      <c r="J30">
        <f t="shared" si="28"/>
        <v>0</v>
      </c>
      <c r="K30">
        <f t="shared" si="7"/>
        <v>0</v>
      </c>
      <c r="L30">
        <f t="shared" si="29"/>
        <v>0</v>
      </c>
      <c r="M30">
        <f t="shared" si="9"/>
        <v>0</v>
      </c>
      <c r="N30">
        <f t="shared" si="10"/>
        <v>0</v>
      </c>
      <c r="O30">
        <f t="shared" si="30"/>
        <v>0</v>
      </c>
      <c r="P30">
        <f t="shared" si="12"/>
        <v>0</v>
      </c>
      <c r="Q30">
        <f t="shared" si="31"/>
        <v>0</v>
      </c>
      <c r="R30">
        <f t="shared" si="15"/>
        <v>0</v>
      </c>
      <c r="S30" s="4" t="str">
        <f t="shared" si="16"/>
        <v/>
      </c>
    </row>
    <row r="31" spans="1:19" x14ac:dyDescent="0.25">
      <c r="H31">
        <f t="shared" si="27"/>
        <v>0</v>
      </c>
      <c r="I31" t="str">
        <f t="shared" si="13"/>
        <v/>
      </c>
      <c r="J31">
        <f t="shared" si="28"/>
        <v>0</v>
      </c>
      <c r="K31">
        <f t="shared" si="7"/>
        <v>0</v>
      </c>
      <c r="L31">
        <f t="shared" si="29"/>
        <v>0</v>
      </c>
      <c r="M31">
        <f t="shared" si="9"/>
        <v>0</v>
      </c>
      <c r="N31">
        <f t="shared" si="10"/>
        <v>0</v>
      </c>
      <c r="O31">
        <f t="shared" si="30"/>
        <v>0</v>
      </c>
      <c r="P31">
        <f t="shared" si="12"/>
        <v>0</v>
      </c>
      <c r="Q31">
        <f t="shared" si="31"/>
        <v>0</v>
      </c>
      <c r="R31">
        <f t="shared" si="15"/>
        <v>0</v>
      </c>
      <c r="S31" s="4" t="str">
        <f t="shared" si="16"/>
        <v/>
      </c>
    </row>
    <row r="32" spans="1:19" x14ac:dyDescent="0.25">
      <c r="H32">
        <f t="shared" si="27"/>
        <v>0</v>
      </c>
      <c r="I32" t="str">
        <f t="shared" si="13"/>
        <v/>
      </c>
      <c r="J32">
        <f t="shared" si="28"/>
        <v>0</v>
      </c>
      <c r="K32">
        <f t="shared" si="7"/>
        <v>0</v>
      </c>
      <c r="L32">
        <f t="shared" si="29"/>
        <v>0</v>
      </c>
      <c r="M32">
        <f t="shared" si="9"/>
        <v>0</v>
      </c>
      <c r="N32">
        <f t="shared" si="10"/>
        <v>0</v>
      </c>
      <c r="O32">
        <f t="shared" si="30"/>
        <v>0</v>
      </c>
      <c r="P32">
        <f t="shared" si="12"/>
        <v>0</v>
      </c>
      <c r="Q32">
        <f t="shared" si="31"/>
        <v>0</v>
      </c>
      <c r="R32">
        <f t="shared" si="15"/>
        <v>0</v>
      </c>
      <c r="S32" s="4" t="str">
        <f t="shared" si="16"/>
        <v/>
      </c>
    </row>
    <row r="33" spans="8:19" x14ac:dyDescent="0.25">
      <c r="H33">
        <f t="shared" si="27"/>
        <v>0</v>
      </c>
      <c r="I33" t="str">
        <f t="shared" si="13"/>
        <v/>
      </c>
      <c r="J33">
        <f t="shared" si="28"/>
        <v>0</v>
      </c>
      <c r="K33">
        <f t="shared" si="7"/>
        <v>0</v>
      </c>
      <c r="L33">
        <f t="shared" si="29"/>
        <v>0</v>
      </c>
      <c r="M33">
        <f t="shared" si="9"/>
        <v>0</v>
      </c>
      <c r="N33">
        <f t="shared" si="10"/>
        <v>0</v>
      </c>
      <c r="O33">
        <f t="shared" si="30"/>
        <v>0</v>
      </c>
      <c r="P33">
        <f t="shared" si="12"/>
        <v>0</v>
      </c>
      <c r="Q33">
        <f t="shared" si="31"/>
        <v>0</v>
      </c>
      <c r="R33">
        <f t="shared" si="15"/>
        <v>0</v>
      </c>
      <c r="S33" s="4" t="str">
        <f t="shared" si="16"/>
        <v/>
      </c>
    </row>
    <row r="34" spans="8:19" x14ac:dyDescent="0.25">
      <c r="H34">
        <f t="shared" si="27"/>
        <v>0</v>
      </c>
      <c r="I34" t="str">
        <f t="shared" si="13"/>
        <v/>
      </c>
      <c r="J34">
        <f t="shared" si="28"/>
        <v>0</v>
      </c>
      <c r="K34">
        <f t="shared" si="7"/>
        <v>0</v>
      </c>
      <c r="L34">
        <f t="shared" si="29"/>
        <v>0</v>
      </c>
      <c r="M34">
        <f t="shared" si="9"/>
        <v>0</v>
      </c>
      <c r="N34">
        <f t="shared" si="10"/>
        <v>0</v>
      </c>
      <c r="O34">
        <f t="shared" si="30"/>
        <v>0</v>
      </c>
      <c r="P34">
        <f t="shared" si="12"/>
        <v>0</v>
      </c>
      <c r="Q34">
        <f t="shared" si="31"/>
        <v>0</v>
      </c>
      <c r="R34">
        <f t="shared" si="15"/>
        <v>0</v>
      </c>
      <c r="S34" s="4" t="str">
        <f t="shared" si="16"/>
        <v/>
      </c>
    </row>
    <row r="35" spans="8:19" x14ac:dyDescent="0.25">
      <c r="H35">
        <f t="shared" si="27"/>
        <v>0</v>
      </c>
      <c r="I35" t="str">
        <f t="shared" si="13"/>
        <v/>
      </c>
      <c r="J35">
        <f t="shared" si="28"/>
        <v>0</v>
      </c>
      <c r="K35">
        <f t="shared" si="7"/>
        <v>0</v>
      </c>
      <c r="L35">
        <f t="shared" si="29"/>
        <v>0</v>
      </c>
      <c r="M35">
        <f t="shared" si="9"/>
        <v>0</v>
      </c>
      <c r="N35">
        <f t="shared" si="10"/>
        <v>0</v>
      </c>
      <c r="O35">
        <f t="shared" si="30"/>
        <v>0</v>
      </c>
      <c r="P35">
        <f t="shared" si="12"/>
        <v>0</v>
      </c>
      <c r="Q35">
        <f t="shared" si="31"/>
        <v>0</v>
      </c>
      <c r="R35">
        <f t="shared" si="15"/>
        <v>0</v>
      </c>
      <c r="S35" s="4" t="str">
        <f t="shared" si="16"/>
        <v/>
      </c>
    </row>
    <row r="36" spans="8:19" x14ac:dyDescent="0.25">
      <c r="H36">
        <f t="shared" si="27"/>
        <v>0</v>
      </c>
      <c r="I36" t="str">
        <f t="shared" si="13"/>
        <v/>
      </c>
      <c r="J36">
        <f t="shared" si="28"/>
        <v>0</v>
      </c>
      <c r="K36">
        <f t="shared" si="7"/>
        <v>0</v>
      </c>
      <c r="L36">
        <f t="shared" si="29"/>
        <v>0</v>
      </c>
      <c r="M36">
        <f t="shared" si="9"/>
        <v>0</v>
      </c>
      <c r="N36">
        <f t="shared" si="10"/>
        <v>0</v>
      </c>
      <c r="O36">
        <f t="shared" si="30"/>
        <v>0</v>
      </c>
      <c r="P36">
        <f t="shared" si="12"/>
        <v>0</v>
      </c>
      <c r="Q36">
        <f t="shared" si="31"/>
        <v>0</v>
      </c>
      <c r="R36">
        <f t="shared" si="15"/>
        <v>0</v>
      </c>
      <c r="S36" s="4" t="str">
        <f t="shared" si="16"/>
        <v/>
      </c>
    </row>
    <row r="37" spans="8:19" x14ac:dyDescent="0.25">
      <c r="H37">
        <f t="shared" si="27"/>
        <v>0</v>
      </c>
      <c r="I37" t="str">
        <f t="shared" si="13"/>
        <v/>
      </c>
      <c r="J37">
        <f t="shared" si="28"/>
        <v>0</v>
      </c>
      <c r="K37">
        <f t="shared" si="7"/>
        <v>0</v>
      </c>
      <c r="L37">
        <f t="shared" si="29"/>
        <v>0</v>
      </c>
      <c r="M37">
        <f t="shared" si="9"/>
        <v>0</v>
      </c>
      <c r="N37">
        <f t="shared" si="10"/>
        <v>0</v>
      </c>
      <c r="O37">
        <f t="shared" si="30"/>
        <v>0</v>
      </c>
      <c r="P37">
        <f t="shared" si="12"/>
        <v>0</v>
      </c>
      <c r="Q37">
        <f t="shared" si="31"/>
        <v>0</v>
      </c>
      <c r="R37">
        <f t="shared" si="15"/>
        <v>0</v>
      </c>
      <c r="S37" s="4" t="str">
        <f t="shared" si="16"/>
        <v/>
      </c>
    </row>
    <row r="38" spans="8:19" x14ac:dyDescent="0.25">
      <c r="H38">
        <f t="shared" si="27"/>
        <v>0</v>
      </c>
      <c r="I38" t="str">
        <f t="shared" si="13"/>
        <v/>
      </c>
      <c r="J38">
        <f t="shared" si="28"/>
        <v>0</v>
      </c>
      <c r="K38">
        <f t="shared" si="7"/>
        <v>0</v>
      </c>
      <c r="L38">
        <f t="shared" si="29"/>
        <v>0</v>
      </c>
      <c r="M38">
        <f t="shared" si="9"/>
        <v>0</v>
      </c>
      <c r="N38">
        <f t="shared" si="10"/>
        <v>0</v>
      </c>
      <c r="O38">
        <f t="shared" si="30"/>
        <v>0</v>
      </c>
      <c r="P38">
        <f t="shared" si="12"/>
        <v>0</v>
      </c>
      <c r="Q38">
        <f t="shared" si="31"/>
        <v>0</v>
      </c>
      <c r="R38">
        <f t="shared" si="15"/>
        <v>0</v>
      </c>
      <c r="S38" s="4" t="str">
        <f t="shared" si="16"/>
        <v/>
      </c>
    </row>
    <row r="39" spans="8:19" x14ac:dyDescent="0.25">
      <c r="H39">
        <f t="shared" si="27"/>
        <v>0</v>
      </c>
      <c r="I39" t="str">
        <f t="shared" si="13"/>
        <v/>
      </c>
      <c r="J39">
        <f t="shared" si="28"/>
        <v>0</v>
      </c>
      <c r="K39">
        <f t="shared" si="7"/>
        <v>0</v>
      </c>
      <c r="L39">
        <f t="shared" si="29"/>
        <v>0</v>
      </c>
      <c r="M39">
        <f t="shared" si="9"/>
        <v>0</v>
      </c>
      <c r="N39">
        <f t="shared" si="10"/>
        <v>0</v>
      </c>
      <c r="O39">
        <f t="shared" si="30"/>
        <v>0</v>
      </c>
      <c r="P39">
        <f t="shared" si="12"/>
        <v>0</v>
      </c>
      <c r="Q39">
        <f t="shared" si="31"/>
        <v>0</v>
      </c>
      <c r="R39">
        <f t="shared" si="15"/>
        <v>0</v>
      </c>
      <c r="S39" s="4" t="str">
        <f t="shared" si="16"/>
        <v/>
      </c>
    </row>
    <row r="40" spans="8:19" x14ac:dyDescent="0.25">
      <c r="H40">
        <f t="shared" si="27"/>
        <v>0</v>
      </c>
      <c r="I40" t="str">
        <f t="shared" si="13"/>
        <v/>
      </c>
      <c r="J40">
        <f t="shared" si="28"/>
        <v>0</v>
      </c>
      <c r="K40">
        <f t="shared" si="7"/>
        <v>0</v>
      </c>
      <c r="L40">
        <f t="shared" si="29"/>
        <v>0</v>
      </c>
      <c r="M40">
        <f t="shared" si="9"/>
        <v>0</v>
      </c>
      <c r="N40">
        <f t="shared" si="10"/>
        <v>0</v>
      </c>
      <c r="O40">
        <f t="shared" si="30"/>
        <v>0</v>
      </c>
      <c r="P40">
        <f t="shared" si="12"/>
        <v>0</v>
      </c>
      <c r="Q40">
        <f t="shared" si="31"/>
        <v>0</v>
      </c>
      <c r="R40">
        <f t="shared" si="15"/>
        <v>0</v>
      </c>
      <c r="S40" s="4" t="str">
        <f t="shared" si="16"/>
        <v/>
      </c>
    </row>
    <row r="41" spans="8:19" x14ac:dyDescent="0.25">
      <c r="H41">
        <f t="shared" si="27"/>
        <v>0</v>
      </c>
      <c r="I41" t="str">
        <f t="shared" si="13"/>
        <v/>
      </c>
      <c r="J41">
        <f t="shared" si="28"/>
        <v>0</v>
      </c>
      <c r="K41">
        <f t="shared" si="7"/>
        <v>0</v>
      </c>
      <c r="L41">
        <f t="shared" si="29"/>
        <v>0</v>
      </c>
      <c r="M41">
        <f t="shared" si="9"/>
        <v>0</v>
      </c>
      <c r="N41">
        <f t="shared" si="10"/>
        <v>0</v>
      </c>
      <c r="O41">
        <f t="shared" si="30"/>
        <v>0</v>
      </c>
      <c r="P41">
        <f t="shared" si="12"/>
        <v>0</v>
      </c>
      <c r="Q41">
        <f t="shared" si="31"/>
        <v>0</v>
      </c>
      <c r="R41">
        <f t="shared" si="15"/>
        <v>0</v>
      </c>
      <c r="S41" s="4" t="str">
        <f t="shared" si="16"/>
        <v/>
      </c>
    </row>
    <row r="42" spans="8:19" x14ac:dyDescent="0.25">
      <c r="H42">
        <f t="shared" si="27"/>
        <v>0</v>
      </c>
      <c r="I42" t="str">
        <f t="shared" si="13"/>
        <v/>
      </c>
      <c r="J42">
        <f t="shared" si="28"/>
        <v>0</v>
      </c>
      <c r="K42">
        <f t="shared" si="7"/>
        <v>0</v>
      </c>
      <c r="L42">
        <f t="shared" si="29"/>
        <v>0</v>
      </c>
      <c r="M42">
        <f t="shared" si="9"/>
        <v>0</v>
      </c>
      <c r="N42">
        <f t="shared" si="10"/>
        <v>0</v>
      </c>
      <c r="O42">
        <f t="shared" si="30"/>
        <v>0</v>
      </c>
      <c r="P42">
        <f t="shared" si="12"/>
        <v>0</v>
      </c>
      <c r="Q42">
        <f t="shared" si="31"/>
        <v>0</v>
      </c>
      <c r="R42">
        <f t="shared" si="15"/>
        <v>0</v>
      </c>
      <c r="S42" s="4" t="str">
        <f t="shared" si="16"/>
        <v/>
      </c>
    </row>
    <row r="43" spans="8:19" x14ac:dyDescent="0.25">
      <c r="H43">
        <f t="shared" si="27"/>
        <v>0</v>
      </c>
      <c r="I43" t="str">
        <f t="shared" si="13"/>
        <v/>
      </c>
      <c r="J43">
        <f t="shared" si="28"/>
        <v>0</v>
      </c>
      <c r="K43">
        <f t="shared" si="7"/>
        <v>0</v>
      </c>
      <c r="L43">
        <f t="shared" si="29"/>
        <v>0</v>
      </c>
      <c r="M43">
        <f t="shared" si="9"/>
        <v>0</v>
      </c>
      <c r="N43">
        <f t="shared" si="10"/>
        <v>0</v>
      </c>
      <c r="O43">
        <f t="shared" si="30"/>
        <v>0</v>
      </c>
      <c r="P43">
        <f t="shared" si="12"/>
        <v>0</v>
      </c>
      <c r="Q43">
        <f t="shared" si="31"/>
        <v>0</v>
      </c>
      <c r="R43">
        <f t="shared" si="15"/>
        <v>0</v>
      </c>
      <c r="S43" s="4" t="str">
        <f t="shared" si="16"/>
        <v/>
      </c>
    </row>
    <row r="44" spans="8:19" x14ac:dyDescent="0.25">
      <c r="H44">
        <f t="shared" si="27"/>
        <v>0</v>
      </c>
      <c r="I44" t="str">
        <f t="shared" si="13"/>
        <v/>
      </c>
      <c r="J44">
        <f t="shared" si="28"/>
        <v>0</v>
      </c>
      <c r="K44">
        <f t="shared" si="7"/>
        <v>0</v>
      </c>
      <c r="L44">
        <f t="shared" si="29"/>
        <v>0</v>
      </c>
      <c r="M44">
        <f t="shared" si="9"/>
        <v>0</v>
      </c>
      <c r="N44">
        <f t="shared" si="10"/>
        <v>0</v>
      </c>
      <c r="O44">
        <f t="shared" si="30"/>
        <v>0</v>
      </c>
      <c r="P44">
        <f t="shared" si="12"/>
        <v>0</v>
      </c>
      <c r="Q44">
        <f t="shared" si="31"/>
        <v>0</v>
      </c>
      <c r="R44">
        <f t="shared" si="15"/>
        <v>0</v>
      </c>
      <c r="S44" s="4" t="str">
        <f t="shared" si="16"/>
        <v/>
      </c>
    </row>
    <row r="45" spans="8:19" x14ac:dyDescent="0.25">
      <c r="H45">
        <f t="shared" si="27"/>
        <v>0</v>
      </c>
      <c r="I45" t="str">
        <f t="shared" si="13"/>
        <v/>
      </c>
      <c r="J45">
        <f t="shared" si="28"/>
        <v>0</v>
      </c>
      <c r="K45">
        <f t="shared" si="7"/>
        <v>0</v>
      </c>
      <c r="L45">
        <f t="shared" si="29"/>
        <v>0</v>
      </c>
      <c r="M45">
        <f t="shared" si="9"/>
        <v>0</v>
      </c>
      <c r="N45">
        <f t="shared" si="10"/>
        <v>0</v>
      </c>
      <c r="O45">
        <f t="shared" si="30"/>
        <v>0</v>
      </c>
      <c r="P45">
        <f t="shared" si="12"/>
        <v>0</v>
      </c>
      <c r="Q45">
        <f t="shared" si="31"/>
        <v>0</v>
      </c>
      <c r="R45">
        <f t="shared" si="15"/>
        <v>0</v>
      </c>
      <c r="S45" s="4" t="str">
        <f t="shared" si="16"/>
        <v/>
      </c>
    </row>
    <row r="46" spans="8:19" x14ac:dyDescent="0.25">
      <c r="H46">
        <f t="shared" si="27"/>
        <v>0</v>
      </c>
      <c r="I46" t="str">
        <f t="shared" si="13"/>
        <v/>
      </c>
      <c r="J46">
        <f t="shared" si="28"/>
        <v>0</v>
      </c>
      <c r="K46">
        <f t="shared" si="7"/>
        <v>0</v>
      </c>
      <c r="L46">
        <f t="shared" si="29"/>
        <v>0</v>
      </c>
      <c r="M46">
        <f t="shared" si="9"/>
        <v>0</v>
      </c>
      <c r="N46">
        <f t="shared" si="10"/>
        <v>0</v>
      </c>
      <c r="O46">
        <f t="shared" si="30"/>
        <v>0</v>
      </c>
      <c r="P46">
        <f t="shared" si="12"/>
        <v>0</v>
      </c>
      <c r="Q46">
        <f t="shared" si="31"/>
        <v>0</v>
      </c>
      <c r="R46">
        <f t="shared" si="15"/>
        <v>0</v>
      </c>
      <c r="S46" s="4" t="str">
        <f t="shared" si="16"/>
        <v/>
      </c>
    </row>
    <row r="47" spans="8:19" x14ac:dyDescent="0.25">
      <c r="H47">
        <f t="shared" si="27"/>
        <v>0</v>
      </c>
      <c r="I47" t="str">
        <f t="shared" si="13"/>
        <v/>
      </c>
      <c r="J47">
        <f t="shared" si="28"/>
        <v>0</v>
      </c>
      <c r="K47">
        <f t="shared" si="7"/>
        <v>0</v>
      </c>
      <c r="L47">
        <f t="shared" si="29"/>
        <v>0</v>
      </c>
      <c r="M47">
        <f t="shared" si="9"/>
        <v>0</v>
      </c>
      <c r="N47">
        <f t="shared" si="10"/>
        <v>0</v>
      </c>
      <c r="O47">
        <f t="shared" si="30"/>
        <v>0</v>
      </c>
      <c r="P47">
        <f t="shared" si="12"/>
        <v>0</v>
      </c>
      <c r="Q47">
        <f t="shared" si="31"/>
        <v>0</v>
      </c>
      <c r="R47">
        <f t="shared" si="15"/>
        <v>0</v>
      </c>
      <c r="S47" s="4" t="str">
        <f t="shared" si="16"/>
        <v/>
      </c>
    </row>
    <row r="48" spans="8:19" x14ac:dyDescent="0.25">
      <c r="H48">
        <f t="shared" si="27"/>
        <v>0</v>
      </c>
      <c r="I48" t="str">
        <f t="shared" si="13"/>
        <v/>
      </c>
      <c r="J48">
        <f t="shared" si="28"/>
        <v>0</v>
      </c>
      <c r="K48">
        <f t="shared" si="7"/>
        <v>0</v>
      </c>
      <c r="L48">
        <f t="shared" si="29"/>
        <v>0</v>
      </c>
      <c r="M48">
        <f t="shared" si="9"/>
        <v>0</v>
      </c>
      <c r="N48">
        <f t="shared" si="10"/>
        <v>0</v>
      </c>
      <c r="O48">
        <f t="shared" si="30"/>
        <v>0</v>
      </c>
      <c r="P48">
        <f t="shared" si="12"/>
        <v>0</v>
      </c>
      <c r="Q48">
        <f t="shared" si="31"/>
        <v>0</v>
      </c>
      <c r="R48">
        <f t="shared" si="15"/>
        <v>0</v>
      </c>
      <c r="S48" s="4" t="str">
        <f t="shared" si="16"/>
        <v/>
      </c>
    </row>
    <row r="49" spans="8:19" x14ac:dyDescent="0.25">
      <c r="H49">
        <f t="shared" si="27"/>
        <v>0</v>
      </c>
      <c r="I49" t="str">
        <f t="shared" si="13"/>
        <v/>
      </c>
      <c r="J49">
        <f t="shared" si="28"/>
        <v>0</v>
      </c>
      <c r="K49">
        <f t="shared" si="7"/>
        <v>0</v>
      </c>
      <c r="L49">
        <f t="shared" si="29"/>
        <v>0</v>
      </c>
      <c r="M49">
        <f t="shared" si="9"/>
        <v>0</v>
      </c>
      <c r="N49">
        <f t="shared" si="10"/>
        <v>0</v>
      </c>
      <c r="O49">
        <f t="shared" si="30"/>
        <v>0</v>
      </c>
      <c r="P49">
        <f t="shared" si="12"/>
        <v>0</v>
      </c>
      <c r="Q49">
        <f t="shared" si="31"/>
        <v>0</v>
      </c>
      <c r="R49">
        <f t="shared" si="15"/>
        <v>0</v>
      </c>
      <c r="S49" s="4" t="str">
        <f t="shared" si="16"/>
        <v/>
      </c>
    </row>
    <row r="50" spans="8:19" x14ac:dyDescent="0.25">
      <c r="H50">
        <f t="shared" si="27"/>
        <v>0</v>
      </c>
      <c r="I50" t="str">
        <f t="shared" si="13"/>
        <v/>
      </c>
      <c r="J50">
        <f t="shared" si="28"/>
        <v>0</v>
      </c>
      <c r="K50">
        <f t="shared" si="7"/>
        <v>0</v>
      </c>
      <c r="L50">
        <f t="shared" si="29"/>
        <v>0</v>
      </c>
      <c r="M50">
        <f t="shared" si="9"/>
        <v>0</v>
      </c>
      <c r="N50">
        <f t="shared" si="10"/>
        <v>0</v>
      </c>
      <c r="O50">
        <f t="shared" si="30"/>
        <v>0</v>
      </c>
      <c r="P50">
        <f t="shared" si="12"/>
        <v>0</v>
      </c>
      <c r="Q50">
        <f t="shared" si="31"/>
        <v>0</v>
      </c>
      <c r="R50">
        <f t="shared" si="15"/>
        <v>0</v>
      </c>
      <c r="S50" s="4" t="str">
        <f t="shared" si="16"/>
        <v/>
      </c>
    </row>
    <row r="51" spans="8:19" x14ac:dyDescent="0.25">
      <c r="H51">
        <f t="shared" si="27"/>
        <v>0</v>
      </c>
      <c r="I51" t="str">
        <f t="shared" si="13"/>
        <v/>
      </c>
      <c r="J51">
        <f t="shared" si="28"/>
        <v>0</v>
      </c>
      <c r="K51">
        <f t="shared" si="7"/>
        <v>0</v>
      </c>
      <c r="L51">
        <f t="shared" si="29"/>
        <v>0</v>
      </c>
      <c r="M51">
        <f t="shared" si="9"/>
        <v>0</v>
      </c>
      <c r="N51">
        <f t="shared" si="10"/>
        <v>0</v>
      </c>
      <c r="O51">
        <f t="shared" si="30"/>
        <v>0</v>
      </c>
      <c r="P51">
        <f t="shared" si="12"/>
        <v>0</v>
      </c>
      <c r="Q51">
        <f t="shared" si="31"/>
        <v>0</v>
      </c>
      <c r="R51">
        <f t="shared" si="15"/>
        <v>0</v>
      </c>
      <c r="S51" s="4" t="str">
        <f t="shared" si="16"/>
        <v/>
      </c>
    </row>
    <row r="52" spans="8:19" x14ac:dyDescent="0.25">
      <c r="H52">
        <f t="shared" si="27"/>
        <v>0</v>
      </c>
      <c r="I52" t="str">
        <f t="shared" si="13"/>
        <v/>
      </c>
      <c r="J52">
        <f t="shared" si="28"/>
        <v>0</v>
      </c>
      <c r="K52">
        <f t="shared" si="7"/>
        <v>0</v>
      </c>
      <c r="L52">
        <f t="shared" si="29"/>
        <v>0</v>
      </c>
      <c r="M52">
        <f t="shared" si="9"/>
        <v>0</v>
      </c>
      <c r="N52">
        <f t="shared" si="10"/>
        <v>0</v>
      </c>
      <c r="O52">
        <f t="shared" si="30"/>
        <v>0</v>
      </c>
      <c r="P52">
        <f t="shared" si="12"/>
        <v>0</v>
      </c>
      <c r="Q52">
        <f t="shared" si="31"/>
        <v>0</v>
      </c>
      <c r="R52">
        <f t="shared" si="15"/>
        <v>0</v>
      </c>
      <c r="S52" s="4" t="str">
        <f t="shared" si="16"/>
        <v/>
      </c>
    </row>
    <row r="53" spans="8:19" x14ac:dyDescent="0.25">
      <c r="H53">
        <f t="shared" si="27"/>
        <v>0</v>
      </c>
      <c r="I53" t="str">
        <f t="shared" si="13"/>
        <v/>
      </c>
      <c r="J53">
        <f t="shared" si="28"/>
        <v>0</v>
      </c>
      <c r="K53">
        <f t="shared" si="7"/>
        <v>0</v>
      </c>
      <c r="L53">
        <f t="shared" si="29"/>
        <v>0</v>
      </c>
      <c r="M53">
        <f t="shared" si="9"/>
        <v>0</v>
      </c>
      <c r="N53">
        <f t="shared" si="10"/>
        <v>0</v>
      </c>
      <c r="O53">
        <f t="shared" si="30"/>
        <v>0</v>
      </c>
      <c r="P53">
        <f t="shared" si="12"/>
        <v>0</v>
      </c>
      <c r="Q53">
        <f t="shared" si="31"/>
        <v>0</v>
      </c>
      <c r="R53">
        <f t="shared" si="15"/>
        <v>0</v>
      </c>
      <c r="S53" s="4" t="str">
        <f t="shared" si="16"/>
        <v/>
      </c>
    </row>
    <row r="54" spans="8:19" x14ac:dyDescent="0.25">
      <c r="H54">
        <f t="shared" si="27"/>
        <v>0</v>
      </c>
      <c r="I54" t="str">
        <f t="shared" si="13"/>
        <v/>
      </c>
      <c r="J54">
        <f t="shared" si="28"/>
        <v>0</v>
      </c>
      <c r="K54">
        <f t="shared" si="7"/>
        <v>0</v>
      </c>
      <c r="L54">
        <f t="shared" si="29"/>
        <v>0</v>
      </c>
      <c r="M54">
        <f t="shared" si="9"/>
        <v>0</v>
      </c>
      <c r="N54">
        <f t="shared" si="10"/>
        <v>0</v>
      </c>
      <c r="O54">
        <f t="shared" si="30"/>
        <v>0</v>
      </c>
      <c r="P54">
        <f t="shared" si="12"/>
        <v>0</v>
      </c>
      <c r="Q54">
        <f t="shared" si="31"/>
        <v>0</v>
      </c>
      <c r="R54">
        <f t="shared" si="15"/>
        <v>0</v>
      </c>
      <c r="S54" s="4" t="str">
        <f t="shared" si="16"/>
        <v/>
      </c>
    </row>
    <row r="55" spans="8:19" x14ac:dyDescent="0.25">
      <c r="H55">
        <f t="shared" si="27"/>
        <v>0</v>
      </c>
      <c r="I55" t="str">
        <f t="shared" si="13"/>
        <v/>
      </c>
      <c r="J55">
        <f t="shared" si="28"/>
        <v>0</v>
      </c>
      <c r="K55">
        <f t="shared" si="7"/>
        <v>0</v>
      </c>
      <c r="L55">
        <f t="shared" si="29"/>
        <v>0</v>
      </c>
      <c r="M55">
        <f t="shared" si="9"/>
        <v>0</v>
      </c>
      <c r="N55">
        <f t="shared" si="10"/>
        <v>0</v>
      </c>
      <c r="O55">
        <f t="shared" si="30"/>
        <v>0</v>
      </c>
      <c r="P55">
        <f t="shared" si="12"/>
        <v>0</v>
      </c>
      <c r="Q55">
        <f t="shared" si="31"/>
        <v>0</v>
      </c>
      <c r="R55">
        <f t="shared" si="15"/>
        <v>0</v>
      </c>
      <c r="S55" s="4" t="str">
        <f t="shared" si="16"/>
        <v/>
      </c>
    </row>
    <row r="56" spans="8:19" x14ac:dyDescent="0.25">
      <c r="H56">
        <f t="shared" si="27"/>
        <v>0</v>
      </c>
      <c r="I56" t="str">
        <f t="shared" si="13"/>
        <v/>
      </c>
      <c r="J56">
        <f t="shared" si="28"/>
        <v>0</v>
      </c>
      <c r="K56">
        <f t="shared" si="7"/>
        <v>0</v>
      </c>
      <c r="L56">
        <f t="shared" si="29"/>
        <v>0</v>
      </c>
      <c r="M56">
        <f t="shared" si="9"/>
        <v>0</v>
      </c>
      <c r="N56">
        <f t="shared" si="10"/>
        <v>0</v>
      </c>
      <c r="O56">
        <f t="shared" si="30"/>
        <v>0</v>
      </c>
      <c r="P56">
        <f t="shared" si="12"/>
        <v>0</v>
      </c>
      <c r="Q56">
        <f t="shared" si="31"/>
        <v>0</v>
      </c>
      <c r="R56">
        <f t="shared" si="15"/>
        <v>0</v>
      </c>
      <c r="S56" s="4" t="str">
        <f t="shared" si="16"/>
        <v/>
      </c>
    </row>
    <row r="57" spans="8:19" x14ac:dyDescent="0.25">
      <c r="H57">
        <f t="shared" si="27"/>
        <v>0</v>
      </c>
      <c r="I57" t="str">
        <f t="shared" si="13"/>
        <v/>
      </c>
      <c r="J57">
        <f t="shared" si="28"/>
        <v>0</v>
      </c>
      <c r="K57">
        <f t="shared" si="7"/>
        <v>0</v>
      </c>
      <c r="L57">
        <f t="shared" si="29"/>
        <v>0</v>
      </c>
      <c r="M57">
        <f t="shared" si="9"/>
        <v>0</v>
      </c>
      <c r="N57">
        <f t="shared" si="10"/>
        <v>0</v>
      </c>
      <c r="O57">
        <f t="shared" si="30"/>
        <v>0</v>
      </c>
      <c r="P57">
        <f t="shared" si="12"/>
        <v>0</v>
      </c>
      <c r="Q57">
        <f t="shared" si="31"/>
        <v>0</v>
      </c>
      <c r="R57">
        <f t="shared" si="15"/>
        <v>0</v>
      </c>
      <c r="S57" s="4" t="str">
        <f t="shared" si="16"/>
        <v/>
      </c>
    </row>
    <row r="58" spans="8:19" x14ac:dyDescent="0.25">
      <c r="H58">
        <f t="shared" si="27"/>
        <v>0</v>
      </c>
      <c r="I58" t="str">
        <f t="shared" si="13"/>
        <v/>
      </c>
      <c r="J58">
        <f t="shared" si="28"/>
        <v>0</v>
      </c>
      <c r="K58">
        <f t="shared" si="7"/>
        <v>0</v>
      </c>
      <c r="L58">
        <f t="shared" si="29"/>
        <v>0</v>
      </c>
      <c r="M58">
        <f t="shared" si="9"/>
        <v>0</v>
      </c>
      <c r="N58">
        <f t="shared" si="10"/>
        <v>0</v>
      </c>
      <c r="O58">
        <f t="shared" si="30"/>
        <v>0</v>
      </c>
      <c r="P58">
        <f t="shared" si="12"/>
        <v>0</v>
      </c>
      <c r="Q58">
        <f t="shared" si="31"/>
        <v>0</v>
      </c>
      <c r="R58">
        <f t="shared" si="15"/>
        <v>0</v>
      </c>
      <c r="S58" s="4" t="str">
        <f t="shared" si="16"/>
        <v/>
      </c>
    </row>
    <row r="59" spans="8:19" x14ac:dyDescent="0.25">
      <c r="H59">
        <f t="shared" si="27"/>
        <v>0</v>
      </c>
      <c r="I59" t="str">
        <f t="shared" si="13"/>
        <v/>
      </c>
      <c r="J59">
        <f t="shared" si="28"/>
        <v>0</v>
      </c>
      <c r="K59">
        <f t="shared" si="7"/>
        <v>0</v>
      </c>
      <c r="L59">
        <f t="shared" si="29"/>
        <v>0</v>
      </c>
      <c r="M59">
        <f t="shared" si="9"/>
        <v>0</v>
      </c>
      <c r="N59">
        <f t="shared" si="10"/>
        <v>0</v>
      </c>
      <c r="O59">
        <f t="shared" si="30"/>
        <v>0</v>
      </c>
      <c r="P59">
        <f t="shared" si="12"/>
        <v>0</v>
      </c>
      <c r="Q59">
        <f t="shared" si="31"/>
        <v>0</v>
      </c>
      <c r="R59">
        <f t="shared" si="15"/>
        <v>0</v>
      </c>
      <c r="S59" s="4" t="str">
        <f t="shared" si="16"/>
        <v/>
      </c>
    </row>
    <row r="60" spans="8:19" x14ac:dyDescent="0.25">
      <c r="H60">
        <f t="shared" si="27"/>
        <v>0</v>
      </c>
      <c r="I60" t="str">
        <f t="shared" si="13"/>
        <v/>
      </c>
      <c r="J60">
        <f t="shared" si="28"/>
        <v>0</v>
      </c>
      <c r="K60">
        <f t="shared" si="7"/>
        <v>0</v>
      </c>
      <c r="L60">
        <f t="shared" si="29"/>
        <v>0</v>
      </c>
      <c r="M60">
        <f t="shared" si="9"/>
        <v>0</v>
      </c>
      <c r="N60">
        <f t="shared" si="10"/>
        <v>0</v>
      </c>
      <c r="O60">
        <f t="shared" si="30"/>
        <v>0</v>
      </c>
      <c r="P60">
        <f t="shared" si="12"/>
        <v>0</v>
      </c>
      <c r="Q60">
        <f t="shared" si="31"/>
        <v>0</v>
      </c>
      <c r="R60">
        <f t="shared" si="15"/>
        <v>0</v>
      </c>
      <c r="S60" s="4" t="str">
        <f t="shared" si="16"/>
        <v/>
      </c>
    </row>
    <row r="61" spans="8:19" x14ac:dyDescent="0.25">
      <c r="H61">
        <f t="shared" si="27"/>
        <v>0</v>
      </c>
      <c r="I61" t="str">
        <f t="shared" si="13"/>
        <v/>
      </c>
      <c r="J61">
        <f t="shared" si="28"/>
        <v>0</v>
      </c>
      <c r="K61">
        <f t="shared" si="7"/>
        <v>0</v>
      </c>
      <c r="L61">
        <f t="shared" si="29"/>
        <v>0</v>
      </c>
      <c r="M61">
        <f t="shared" si="9"/>
        <v>0</v>
      </c>
      <c r="N61">
        <f t="shared" si="10"/>
        <v>0</v>
      </c>
      <c r="O61">
        <f t="shared" si="30"/>
        <v>0</v>
      </c>
      <c r="P61">
        <f t="shared" si="12"/>
        <v>0</v>
      </c>
      <c r="Q61">
        <f t="shared" si="31"/>
        <v>0</v>
      </c>
      <c r="R61">
        <f t="shared" si="15"/>
        <v>0</v>
      </c>
      <c r="S61" s="4" t="str">
        <f t="shared" si="16"/>
        <v/>
      </c>
    </row>
    <row r="62" spans="8:19" x14ac:dyDescent="0.25">
      <c r="H62">
        <f t="shared" si="27"/>
        <v>0</v>
      </c>
      <c r="I62" t="str">
        <f t="shared" si="13"/>
        <v/>
      </c>
      <c r="J62">
        <f t="shared" si="28"/>
        <v>0</v>
      </c>
      <c r="K62">
        <f t="shared" si="7"/>
        <v>0</v>
      </c>
      <c r="L62">
        <f t="shared" si="29"/>
        <v>0</v>
      </c>
      <c r="M62">
        <f t="shared" si="9"/>
        <v>0</v>
      </c>
      <c r="N62">
        <f t="shared" si="10"/>
        <v>0</v>
      </c>
      <c r="O62">
        <f t="shared" si="30"/>
        <v>0</v>
      </c>
      <c r="P62">
        <f t="shared" si="12"/>
        <v>0</v>
      </c>
      <c r="Q62">
        <f t="shared" si="31"/>
        <v>0</v>
      </c>
      <c r="R62">
        <f t="shared" si="15"/>
        <v>0</v>
      </c>
      <c r="S62" s="4" t="str">
        <f t="shared" si="16"/>
        <v/>
      </c>
    </row>
    <row r="63" spans="8:19" x14ac:dyDescent="0.25">
      <c r="H63">
        <f t="shared" si="27"/>
        <v>0</v>
      </c>
      <c r="I63" t="str">
        <f t="shared" si="13"/>
        <v/>
      </c>
      <c r="J63">
        <f t="shared" si="28"/>
        <v>0</v>
      </c>
      <c r="K63">
        <f t="shared" si="7"/>
        <v>0</v>
      </c>
      <c r="L63">
        <f t="shared" si="29"/>
        <v>0</v>
      </c>
      <c r="M63">
        <f t="shared" si="9"/>
        <v>0</v>
      </c>
      <c r="N63">
        <f t="shared" si="10"/>
        <v>0</v>
      </c>
      <c r="O63">
        <f t="shared" si="30"/>
        <v>0</v>
      </c>
      <c r="P63">
        <f t="shared" si="12"/>
        <v>0</v>
      </c>
      <c r="Q63">
        <f t="shared" si="31"/>
        <v>0</v>
      </c>
      <c r="R63">
        <f t="shared" si="15"/>
        <v>0</v>
      </c>
      <c r="S63" s="4" t="str">
        <f t="shared" si="16"/>
        <v/>
      </c>
    </row>
    <row r="64" spans="8:19" x14ac:dyDescent="0.25">
      <c r="H64">
        <f t="shared" si="27"/>
        <v>0</v>
      </c>
      <c r="I64" t="str">
        <f t="shared" si="13"/>
        <v/>
      </c>
      <c r="J64">
        <f t="shared" si="28"/>
        <v>0</v>
      </c>
      <c r="K64">
        <f t="shared" si="7"/>
        <v>0</v>
      </c>
      <c r="L64">
        <f t="shared" si="29"/>
        <v>0</v>
      </c>
      <c r="M64">
        <f t="shared" si="9"/>
        <v>0</v>
      </c>
      <c r="N64">
        <f t="shared" si="10"/>
        <v>0</v>
      </c>
      <c r="O64">
        <f t="shared" si="30"/>
        <v>0</v>
      </c>
      <c r="P64">
        <f t="shared" si="12"/>
        <v>0</v>
      </c>
      <c r="Q64">
        <f t="shared" si="31"/>
        <v>0</v>
      </c>
      <c r="R64">
        <f t="shared" si="15"/>
        <v>0</v>
      </c>
      <c r="S64" s="4" t="str">
        <f t="shared" si="16"/>
        <v/>
      </c>
    </row>
    <row r="65" spans="8:19" x14ac:dyDescent="0.25">
      <c r="H65">
        <f t="shared" si="27"/>
        <v>0</v>
      </c>
      <c r="I65" t="str">
        <f t="shared" si="13"/>
        <v/>
      </c>
      <c r="J65">
        <f t="shared" si="28"/>
        <v>0</v>
      </c>
      <c r="K65">
        <f t="shared" si="7"/>
        <v>0</v>
      </c>
      <c r="L65">
        <f t="shared" si="29"/>
        <v>0</v>
      </c>
      <c r="M65">
        <f t="shared" si="9"/>
        <v>0</v>
      </c>
      <c r="N65">
        <f t="shared" si="10"/>
        <v>0</v>
      </c>
      <c r="O65">
        <f t="shared" si="30"/>
        <v>0</v>
      </c>
      <c r="P65">
        <f t="shared" si="12"/>
        <v>0</v>
      </c>
      <c r="Q65">
        <f t="shared" si="31"/>
        <v>0</v>
      </c>
      <c r="R65">
        <f t="shared" si="15"/>
        <v>0</v>
      </c>
      <c r="S65" s="4" t="str">
        <f t="shared" si="16"/>
        <v/>
      </c>
    </row>
    <row r="66" spans="8:19" x14ac:dyDescent="0.25">
      <c r="H66">
        <f t="shared" si="27"/>
        <v>0</v>
      </c>
      <c r="I66" t="str">
        <f t="shared" si="13"/>
        <v/>
      </c>
      <c r="J66">
        <f t="shared" si="28"/>
        <v>0</v>
      </c>
      <c r="K66">
        <f t="shared" si="7"/>
        <v>0</v>
      </c>
      <c r="L66">
        <f t="shared" si="29"/>
        <v>0</v>
      </c>
      <c r="M66">
        <f t="shared" si="9"/>
        <v>0</v>
      </c>
      <c r="N66">
        <f t="shared" si="10"/>
        <v>0</v>
      </c>
      <c r="O66">
        <f t="shared" si="30"/>
        <v>0</v>
      </c>
      <c r="P66">
        <f t="shared" si="12"/>
        <v>0</v>
      </c>
      <c r="Q66">
        <f t="shared" si="31"/>
        <v>0</v>
      </c>
      <c r="R66">
        <f t="shared" si="15"/>
        <v>0</v>
      </c>
      <c r="S66" s="4" t="str">
        <f t="shared" si="16"/>
        <v/>
      </c>
    </row>
    <row r="67" spans="8:19" x14ac:dyDescent="0.25">
      <c r="H67">
        <f t="shared" si="27"/>
        <v>0</v>
      </c>
      <c r="I67" t="str">
        <f t="shared" si="13"/>
        <v/>
      </c>
      <c r="J67">
        <f t="shared" si="28"/>
        <v>0</v>
      </c>
      <c r="K67">
        <f t="shared" si="7"/>
        <v>0</v>
      </c>
      <c r="L67">
        <f t="shared" si="29"/>
        <v>0</v>
      </c>
      <c r="M67">
        <f t="shared" si="9"/>
        <v>0</v>
      </c>
      <c r="N67">
        <f t="shared" si="10"/>
        <v>0</v>
      </c>
      <c r="O67">
        <f t="shared" si="30"/>
        <v>0</v>
      </c>
      <c r="P67">
        <f t="shared" si="12"/>
        <v>0</v>
      </c>
      <c r="Q67">
        <f t="shared" si="31"/>
        <v>0</v>
      </c>
      <c r="R67">
        <f t="shared" si="15"/>
        <v>0</v>
      </c>
      <c r="S67" s="4" t="str">
        <f t="shared" si="16"/>
        <v/>
      </c>
    </row>
    <row r="68" spans="8:19" x14ac:dyDescent="0.25">
      <c r="H68">
        <f t="shared" si="27"/>
        <v>0</v>
      </c>
      <c r="I68" t="str">
        <f t="shared" si="13"/>
        <v/>
      </c>
      <c r="J68">
        <f t="shared" si="28"/>
        <v>0</v>
      </c>
      <c r="K68">
        <f t="shared" si="7"/>
        <v>0</v>
      </c>
      <c r="L68">
        <f t="shared" si="29"/>
        <v>0</v>
      </c>
      <c r="M68">
        <f t="shared" si="9"/>
        <v>0</v>
      </c>
      <c r="N68">
        <f t="shared" si="10"/>
        <v>0</v>
      </c>
      <c r="O68">
        <f t="shared" si="30"/>
        <v>0</v>
      </c>
      <c r="P68">
        <f t="shared" si="12"/>
        <v>0</v>
      </c>
      <c r="Q68">
        <f t="shared" si="31"/>
        <v>0</v>
      </c>
      <c r="R68">
        <f t="shared" si="15"/>
        <v>0</v>
      </c>
      <c r="S68" s="4" t="str">
        <f t="shared" si="16"/>
        <v/>
      </c>
    </row>
    <row r="69" spans="8:19" x14ac:dyDescent="0.25">
      <c r="H69">
        <f t="shared" si="27"/>
        <v>0</v>
      </c>
      <c r="I69" t="str">
        <f t="shared" si="13"/>
        <v/>
      </c>
      <c r="J69">
        <f t="shared" si="28"/>
        <v>0</v>
      </c>
      <c r="K69">
        <f t="shared" si="7"/>
        <v>0</v>
      </c>
      <c r="L69">
        <f t="shared" si="29"/>
        <v>0</v>
      </c>
      <c r="M69">
        <f t="shared" si="9"/>
        <v>0</v>
      </c>
      <c r="N69">
        <f t="shared" si="10"/>
        <v>0</v>
      </c>
      <c r="O69">
        <f t="shared" si="30"/>
        <v>0</v>
      </c>
      <c r="P69">
        <f t="shared" si="12"/>
        <v>0</v>
      </c>
      <c r="Q69">
        <f t="shared" si="31"/>
        <v>0</v>
      </c>
      <c r="R69">
        <f t="shared" si="15"/>
        <v>0</v>
      </c>
      <c r="S69" s="4" t="str">
        <f t="shared" si="16"/>
        <v/>
      </c>
    </row>
    <row r="70" spans="8:19" x14ac:dyDescent="0.25">
      <c r="H70">
        <f t="shared" si="27"/>
        <v>0</v>
      </c>
      <c r="I70" t="str">
        <f t="shared" si="13"/>
        <v/>
      </c>
      <c r="J70">
        <f t="shared" si="28"/>
        <v>0</v>
      </c>
      <c r="K70">
        <f t="shared" si="7"/>
        <v>0</v>
      </c>
      <c r="L70">
        <f t="shared" si="29"/>
        <v>0</v>
      </c>
      <c r="M70">
        <f t="shared" si="9"/>
        <v>0</v>
      </c>
      <c r="N70">
        <f t="shared" si="10"/>
        <v>0</v>
      </c>
      <c r="O70">
        <f t="shared" si="30"/>
        <v>0</v>
      </c>
      <c r="P70">
        <f t="shared" si="12"/>
        <v>0</v>
      </c>
      <c r="Q70">
        <f t="shared" si="31"/>
        <v>0</v>
      </c>
      <c r="R70">
        <f t="shared" si="15"/>
        <v>0</v>
      </c>
      <c r="S70" s="4" t="str">
        <f t="shared" si="16"/>
        <v/>
      </c>
    </row>
    <row r="71" spans="8:19" x14ac:dyDescent="0.25">
      <c r="H71">
        <f t="shared" si="27"/>
        <v>0</v>
      </c>
      <c r="I71" t="str">
        <f t="shared" si="13"/>
        <v/>
      </c>
      <c r="J71">
        <f t="shared" si="28"/>
        <v>0</v>
      </c>
      <c r="K71">
        <f t="shared" si="7"/>
        <v>0</v>
      </c>
      <c r="L71">
        <f t="shared" si="29"/>
        <v>0</v>
      </c>
      <c r="M71">
        <f t="shared" si="9"/>
        <v>0</v>
      </c>
      <c r="N71">
        <f t="shared" si="10"/>
        <v>0</v>
      </c>
      <c r="O71">
        <f t="shared" si="30"/>
        <v>0</v>
      </c>
      <c r="P71">
        <f t="shared" si="12"/>
        <v>0</v>
      </c>
      <c r="Q71">
        <f t="shared" si="31"/>
        <v>0</v>
      </c>
      <c r="R71">
        <f t="shared" si="15"/>
        <v>0</v>
      </c>
      <c r="S71" s="4" t="str">
        <f t="shared" si="16"/>
        <v/>
      </c>
    </row>
    <row r="72" spans="8:19" x14ac:dyDescent="0.25">
      <c r="H72">
        <f t="shared" si="27"/>
        <v>0</v>
      </c>
      <c r="I72" t="str">
        <f t="shared" si="13"/>
        <v/>
      </c>
      <c r="J72">
        <f t="shared" si="28"/>
        <v>0</v>
      </c>
      <c r="K72">
        <f t="shared" si="7"/>
        <v>0</v>
      </c>
      <c r="L72">
        <f t="shared" si="29"/>
        <v>0</v>
      </c>
      <c r="M72">
        <f t="shared" si="9"/>
        <v>0</v>
      </c>
      <c r="N72">
        <f t="shared" si="10"/>
        <v>0</v>
      </c>
      <c r="O72">
        <f t="shared" si="30"/>
        <v>0</v>
      </c>
      <c r="P72">
        <f t="shared" si="12"/>
        <v>0</v>
      </c>
      <c r="Q72">
        <f t="shared" si="31"/>
        <v>0</v>
      </c>
      <c r="R72">
        <f t="shared" si="15"/>
        <v>0</v>
      </c>
      <c r="S72" s="4" t="str">
        <f t="shared" si="16"/>
        <v/>
      </c>
    </row>
    <row r="73" spans="8:19" x14ac:dyDescent="0.25">
      <c r="H73">
        <f t="shared" si="27"/>
        <v>0</v>
      </c>
      <c r="I73" t="str">
        <f t="shared" si="13"/>
        <v/>
      </c>
      <c r="J73">
        <f t="shared" si="28"/>
        <v>0</v>
      </c>
      <c r="K73">
        <f t="shared" si="7"/>
        <v>0</v>
      </c>
      <c r="L73">
        <f t="shared" si="29"/>
        <v>0</v>
      </c>
      <c r="M73">
        <f t="shared" si="9"/>
        <v>0</v>
      </c>
      <c r="N73">
        <f t="shared" si="10"/>
        <v>0</v>
      </c>
      <c r="O73">
        <f t="shared" si="30"/>
        <v>0</v>
      </c>
      <c r="P73">
        <f t="shared" si="12"/>
        <v>0</v>
      </c>
      <c r="Q73">
        <f t="shared" si="31"/>
        <v>0</v>
      </c>
      <c r="R73">
        <f t="shared" si="15"/>
        <v>0</v>
      </c>
      <c r="S73" s="4" t="str">
        <f t="shared" si="16"/>
        <v/>
      </c>
    </row>
    <row r="74" spans="8:19" x14ac:dyDescent="0.25">
      <c r="H74">
        <f t="shared" si="27"/>
        <v>0</v>
      </c>
      <c r="I74" t="str">
        <f t="shared" si="13"/>
        <v/>
      </c>
      <c r="J74">
        <f t="shared" si="28"/>
        <v>0</v>
      </c>
      <c r="K74">
        <f t="shared" si="7"/>
        <v>0</v>
      </c>
      <c r="L74">
        <f t="shared" si="29"/>
        <v>0</v>
      </c>
      <c r="M74">
        <f t="shared" si="9"/>
        <v>0</v>
      </c>
      <c r="N74">
        <f t="shared" si="10"/>
        <v>0</v>
      </c>
      <c r="O74">
        <f t="shared" si="30"/>
        <v>0</v>
      </c>
      <c r="P74">
        <f t="shared" si="12"/>
        <v>0</v>
      </c>
      <c r="Q74">
        <f t="shared" si="31"/>
        <v>0</v>
      </c>
      <c r="R74">
        <f t="shared" si="15"/>
        <v>0</v>
      </c>
      <c r="S74" s="4" t="str">
        <f t="shared" si="16"/>
        <v/>
      </c>
    </row>
    <row r="75" spans="8:19" x14ac:dyDescent="0.25">
      <c r="H75">
        <f t="shared" si="27"/>
        <v>0</v>
      </c>
      <c r="I75" t="str">
        <f t="shared" si="13"/>
        <v/>
      </c>
      <c r="J75">
        <f t="shared" si="28"/>
        <v>0</v>
      </c>
      <c r="K75">
        <f t="shared" si="7"/>
        <v>0</v>
      </c>
      <c r="L75">
        <f t="shared" si="29"/>
        <v>0</v>
      </c>
      <c r="M75">
        <f t="shared" si="9"/>
        <v>0</v>
      </c>
      <c r="N75">
        <f t="shared" si="10"/>
        <v>0</v>
      </c>
      <c r="O75">
        <f t="shared" si="30"/>
        <v>0</v>
      </c>
      <c r="P75">
        <f t="shared" si="12"/>
        <v>0</v>
      </c>
      <c r="Q75">
        <f t="shared" si="31"/>
        <v>0</v>
      </c>
      <c r="R75">
        <f t="shared" si="15"/>
        <v>0</v>
      </c>
      <c r="S75" s="4" t="str">
        <f t="shared" si="16"/>
        <v/>
      </c>
    </row>
    <row r="76" spans="8:19" x14ac:dyDescent="0.25">
      <c r="H76">
        <f t="shared" si="27"/>
        <v>0</v>
      </c>
      <c r="I76" t="str">
        <f t="shared" si="13"/>
        <v/>
      </c>
      <c r="J76">
        <f t="shared" si="28"/>
        <v>0</v>
      </c>
      <c r="K76">
        <f t="shared" si="7"/>
        <v>0</v>
      </c>
      <c r="L76">
        <f t="shared" si="29"/>
        <v>0</v>
      </c>
      <c r="M76">
        <f t="shared" si="9"/>
        <v>0</v>
      </c>
      <c r="N76">
        <f t="shared" si="10"/>
        <v>0</v>
      </c>
      <c r="O76">
        <f t="shared" si="30"/>
        <v>0</v>
      </c>
      <c r="P76">
        <f t="shared" si="12"/>
        <v>0</v>
      </c>
      <c r="Q76">
        <f t="shared" si="31"/>
        <v>0</v>
      </c>
      <c r="R76">
        <f t="shared" si="15"/>
        <v>0</v>
      </c>
      <c r="S76" s="4" t="str">
        <f t="shared" si="16"/>
        <v/>
      </c>
    </row>
    <row r="77" spans="8:19" x14ac:dyDescent="0.25">
      <c r="H77">
        <f t="shared" si="27"/>
        <v>0</v>
      </c>
      <c r="I77" t="str">
        <f t="shared" si="13"/>
        <v/>
      </c>
      <c r="J77">
        <f t="shared" si="28"/>
        <v>0</v>
      </c>
      <c r="K77">
        <f t="shared" si="7"/>
        <v>0</v>
      </c>
      <c r="L77">
        <f t="shared" si="29"/>
        <v>0</v>
      </c>
      <c r="M77">
        <f t="shared" si="9"/>
        <v>0</v>
      </c>
      <c r="N77">
        <f t="shared" si="10"/>
        <v>0</v>
      </c>
      <c r="O77">
        <f t="shared" si="30"/>
        <v>0</v>
      </c>
      <c r="P77">
        <f t="shared" si="12"/>
        <v>0</v>
      </c>
      <c r="Q77">
        <f t="shared" si="31"/>
        <v>0</v>
      </c>
      <c r="R77">
        <f t="shared" si="15"/>
        <v>0</v>
      </c>
      <c r="S77" s="4" t="str">
        <f t="shared" si="16"/>
        <v/>
      </c>
    </row>
    <row r="78" spans="8:19" x14ac:dyDescent="0.25">
      <c r="H78">
        <f t="shared" si="27"/>
        <v>0</v>
      </c>
      <c r="I78" t="str">
        <f t="shared" si="13"/>
        <v/>
      </c>
      <c r="J78">
        <f t="shared" si="28"/>
        <v>0</v>
      </c>
      <c r="K78">
        <f t="shared" si="7"/>
        <v>0</v>
      </c>
      <c r="L78">
        <f t="shared" si="29"/>
        <v>0</v>
      </c>
      <c r="M78">
        <f t="shared" si="9"/>
        <v>0</v>
      </c>
      <c r="N78">
        <f t="shared" si="10"/>
        <v>0</v>
      </c>
      <c r="O78">
        <f t="shared" si="30"/>
        <v>0</v>
      </c>
      <c r="P78">
        <f t="shared" si="12"/>
        <v>0</v>
      </c>
      <c r="Q78">
        <f t="shared" si="31"/>
        <v>0</v>
      </c>
      <c r="R78">
        <f t="shared" si="15"/>
        <v>0</v>
      </c>
      <c r="S78" s="4" t="str">
        <f t="shared" si="16"/>
        <v/>
      </c>
    </row>
    <row r="79" spans="8:19" x14ac:dyDescent="0.25">
      <c r="H79">
        <f t="shared" si="27"/>
        <v>0</v>
      </c>
      <c r="I79" t="str">
        <f t="shared" si="13"/>
        <v/>
      </c>
      <c r="J79">
        <f t="shared" si="28"/>
        <v>0</v>
      </c>
      <c r="K79">
        <f t="shared" si="7"/>
        <v>0</v>
      </c>
      <c r="L79">
        <f t="shared" si="29"/>
        <v>0</v>
      </c>
      <c r="M79">
        <f t="shared" si="9"/>
        <v>0</v>
      </c>
      <c r="N79">
        <f t="shared" si="10"/>
        <v>0</v>
      </c>
      <c r="O79">
        <f t="shared" si="30"/>
        <v>0</v>
      </c>
      <c r="P79">
        <f t="shared" si="12"/>
        <v>0</v>
      </c>
      <c r="Q79">
        <f t="shared" si="31"/>
        <v>0</v>
      </c>
      <c r="R79">
        <f t="shared" si="15"/>
        <v>0</v>
      </c>
      <c r="S79" s="4" t="str">
        <f t="shared" si="16"/>
        <v/>
      </c>
    </row>
    <row r="80" spans="8:19" x14ac:dyDescent="0.25">
      <c r="H80">
        <f t="shared" si="27"/>
        <v>0</v>
      </c>
      <c r="I80" t="str">
        <f t="shared" si="13"/>
        <v/>
      </c>
      <c r="J80">
        <f t="shared" si="28"/>
        <v>0</v>
      </c>
      <c r="K80">
        <f t="shared" si="7"/>
        <v>0</v>
      </c>
      <c r="L80">
        <f t="shared" si="29"/>
        <v>0</v>
      </c>
      <c r="M80">
        <f t="shared" si="9"/>
        <v>0</v>
      </c>
      <c r="N80">
        <f t="shared" si="10"/>
        <v>0</v>
      </c>
      <c r="O80">
        <f t="shared" si="30"/>
        <v>0</v>
      </c>
      <c r="P80">
        <f t="shared" si="12"/>
        <v>0</v>
      </c>
      <c r="Q80">
        <f t="shared" si="31"/>
        <v>0</v>
      </c>
      <c r="R80">
        <f t="shared" si="15"/>
        <v>0</v>
      </c>
      <c r="S80" s="4" t="str">
        <f t="shared" si="16"/>
        <v/>
      </c>
    </row>
    <row r="81" spans="8:19" x14ac:dyDescent="0.25">
      <c r="H81">
        <f t="shared" si="27"/>
        <v>0</v>
      </c>
      <c r="I81" t="str">
        <f t="shared" si="13"/>
        <v/>
      </c>
      <c r="J81">
        <f t="shared" si="28"/>
        <v>0</v>
      </c>
      <c r="K81">
        <f t="shared" ref="K81:K144" si="32">FLOOR( J81,1)</f>
        <v>0</v>
      </c>
      <c r="L81">
        <f t="shared" si="29"/>
        <v>0</v>
      </c>
      <c r="M81">
        <f t="shared" ref="M81:M144" si="33">L81/12</f>
        <v>0</v>
      </c>
      <c r="N81">
        <f t="shared" ref="N81:N144" si="34">FLOOR(M81,1)</f>
        <v>0</v>
      </c>
      <c r="O81">
        <f t="shared" si="30"/>
        <v>0</v>
      </c>
      <c r="P81">
        <f t="shared" ref="P81:P144" si="35">FLOOR(O81,1)</f>
        <v>0</v>
      </c>
      <c r="Q81">
        <f t="shared" si="31"/>
        <v>0</v>
      </c>
      <c r="R81">
        <f t="shared" si="15"/>
        <v>0</v>
      </c>
      <c r="S81" s="4" t="str">
        <f t="shared" si="16"/>
        <v/>
      </c>
    </row>
    <row r="82" spans="8:19" x14ac:dyDescent="0.25">
      <c r="H82">
        <f t="shared" si="27"/>
        <v>0</v>
      </c>
      <c r="I82" t="str">
        <f t="shared" ref="I82:I145" si="36">IF(H82=0,"", H82)</f>
        <v/>
      </c>
      <c r="J82">
        <f t="shared" si="28"/>
        <v>0</v>
      </c>
      <c r="K82">
        <f t="shared" si="32"/>
        <v>0</v>
      </c>
      <c r="L82">
        <f t="shared" si="29"/>
        <v>0</v>
      </c>
      <c r="M82">
        <f t="shared" si="33"/>
        <v>0</v>
      </c>
      <c r="N82">
        <f t="shared" si="34"/>
        <v>0</v>
      </c>
      <c r="O82">
        <f t="shared" si="30"/>
        <v>0</v>
      </c>
      <c r="P82">
        <f t="shared" si="35"/>
        <v>0</v>
      </c>
      <c r="Q82">
        <f t="shared" si="31"/>
        <v>0</v>
      </c>
      <c r="R82">
        <f t="shared" ref="R82:R145" si="37">(0.00417*D82)+(C82*0.05)+B82</f>
        <v>0</v>
      </c>
      <c r="S82" s="4" t="str">
        <f t="shared" si="16"/>
        <v/>
      </c>
    </row>
    <row r="83" spans="8:19" x14ac:dyDescent="0.25">
      <c r="H83">
        <f t="shared" si="27"/>
        <v>0</v>
      </c>
      <c r="I83" t="str">
        <f t="shared" si="36"/>
        <v/>
      </c>
      <c r="J83">
        <f t="shared" si="28"/>
        <v>0</v>
      </c>
      <c r="K83">
        <f t="shared" si="32"/>
        <v>0</v>
      </c>
      <c r="L83">
        <f t="shared" si="29"/>
        <v>0</v>
      </c>
      <c r="M83">
        <f t="shared" si="33"/>
        <v>0</v>
      </c>
      <c r="N83">
        <f t="shared" si="34"/>
        <v>0</v>
      </c>
      <c r="O83">
        <f t="shared" si="30"/>
        <v>0</v>
      </c>
      <c r="P83">
        <f t="shared" si="35"/>
        <v>0</v>
      </c>
      <c r="Q83">
        <f t="shared" si="31"/>
        <v>0</v>
      </c>
      <c r="R83">
        <f t="shared" si="37"/>
        <v>0</v>
      </c>
      <c r="S83" s="4" t="str">
        <f t="shared" si="16"/>
        <v/>
      </c>
    </row>
    <row r="84" spans="8:19" x14ac:dyDescent="0.25">
      <c r="H84">
        <f t="shared" si="27"/>
        <v>0</v>
      </c>
      <c r="I84" t="str">
        <f t="shared" si="36"/>
        <v/>
      </c>
      <c r="J84">
        <f t="shared" si="28"/>
        <v>0</v>
      </c>
      <c r="K84">
        <f t="shared" si="32"/>
        <v>0</v>
      </c>
      <c r="L84">
        <f t="shared" si="29"/>
        <v>0</v>
      </c>
      <c r="M84">
        <f t="shared" si="33"/>
        <v>0</v>
      </c>
      <c r="N84">
        <f t="shared" si="34"/>
        <v>0</v>
      </c>
      <c r="O84">
        <f t="shared" si="30"/>
        <v>0</v>
      </c>
      <c r="P84">
        <f t="shared" si="35"/>
        <v>0</v>
      </c>
      <c r="Q84">
        <f t="shared" si="31"/>
        <v>0</v>
      </c>
      <c r="R84">
        <f t="shared" si="37"/>
        <v>0</v>
      </c>
      <c r="S84" s="4" t="str">
        <f t="shared" ref="S84:S147" si="38">IF(R84&gt;0, R84,"")</f>
        <v/>
      </c>
    </row>
    <row r="85" spans="8:19" x14ac:dyDescent="0.25">
      <c r="H85">
        <f t="shared" si="27"/>
        <v>0</v>
      </c>
      <c r="I85" t="str">
        <f t="shared" si="36"/>
        <v/>
      </c>
      <c r="J85">
        <f t="shared" si="28"/>
        <v>0</v>
      </c>
      <c r="K85">
        <f t="shared" si="32"/>
        <v>0</v>
      </c>
      <c r="L85">
        <f t="shared" si="29"/>
        <v>0</v>
      </c>
      <c r="M85">
        <f t="shared" si="33"/>
        <v>0</v>
      </c>
      <c r="N85">
        <f t="shared" si="34"/>
        <v>0</v>
      </c>
      <c r="O85">
        <f t="shared" si="30"/>
        <v>0</v>
      </c>
      <c r="P85">
        <f t="shared" si="35"/>
        <v>0</v>
      </c>
      <c r="Q85">
        <f t="shared" si="31"/>
        <v>0</v>
      </c>
      <c r="R85">
        <f t="shared" si="37"/>
        <v>0</v>
      </c>
      <c r="S85" s="4" t="str">
        <f t="shared" si="38"/>
        <v/>
      </c>
    </row>
    <row r="86" spans="8:19" x14ac:dyDescent="0.25">
      <c r="H86">
        <f t="shared" si="27"/>
        <v>0</v>
      </c>
      <c r="I86" t="str">
        <f t="shared" si="36"/>
        <v/>
      </c>
      <c r="J86">
        <f t="shared" si="28"/>
        <v>0</v>
      </c>
      <c r="K86">
        <f t="shared" si="32"/>
        <v>0</v>
      </c>
      <c r="L86">
        <f t="shared" si="29"/>
        <v>0</v>
      </c>
      <c r="M86">
        <f t="shared" si="33"/>
        <v>0</v>
      </c>
      <c r="N86">
        <f t="shared" si="34"/>
        <v>0</v>
      </c>
      <c r="O86">
        <f t="shared" si="30"/>
        <v>0</v>
      </c>
      <c r="P86">
        <f t="shared" si="35"/>
        <v>0</v>
      </c>
      <c r="Q86">
        <f t="shared" si="31"/>
        <v>0</v>
      </c>
      <c r="R86">
        <f t="shared" si="37"/>
        <v>0</v>
      </c>
      <c r="S86" s="4" t="str">
        <f t="shared" si="38"/>
        <v/>
      </c>
    </row>
    <row r="87" spans="8:19" x14ac:dyDescent="0.25">
      <c r="H87">
        <f t="shared" si="27"/>
        <v>0</v>
      </c>
      <c r="I87" t="str">
        <f t="shared" si="36"/>
        <v/>
      </c>
      <c r="J87">
        <f t="shared" si="28"/>
        <v>0</v>
      </c>
      <c r="K87">
        <f t="shared" si="32"/>
        <v>0</v>
      </c>
      <c r="L87">
        <f t="shared" si="29"/>
        <v>0</v>
      </c>
      <c r="M87">
        <f t="shared" si="33"/>
        <v>0</v>
      </c>
      <c r="N87">
        <f t="shared" si="34"/>
        <v>0</v>
      </c>
      <c r="O87">
        <f t="shared" si="30"/>
        <v>0</v>
      </c>
      <c r="P87">
        <f t="shared" si="35"/>
        <v>0</v>
      </c>
      <c r="Q87">
        <f t="shared" si="31"/>
        <v>0</v>
      </c>
      <c r="R87">
        <f t="shared" si="37"/>
        <v>0</v>
      </c>
      <c r="S87" s="4" t="str">
        <f t="shared" si="38"/>
        <v/>
      </c>
    </row>
    <row r="88" spans="8:19" x14ac:dyDescent="0.25">
      <c r="H88">
        <f t="shared" si="27"/>
        <v>0</v>
      </c>
      <c r="I88" t="str">
        <f t="shared" si="36"/>
        <v/>
      </c>
      <c r="J88">
        <f t="shared" si="28"/>
        <v>0</v>
      </c>
      <c r="K88">
        <f t="shared" si="32"/>
        <v>0</v>
      </c>
      <c r="L88">
        <f t="shared" si="29"/>
        <v>0</v>
      </c>
      <c r="M88">
        <f t="shared" si="33"/>
        <v>0</v>
      </c>
      <c r="N88">
        <f t="shared" si="34"/>
        <v>0</v>
      </c>
      <c r="O88">
        <f t="shared" si="30"/>
        <v>0</v>
      </c>
      <c r="P88">
        <f t="shared" si="35"/>
        <v>0</v>
      </c>
      <c r="Q88">
        <f t="shared" si="31"/>
        <v>0</v>
      </c>
      <c r="R88">
        <f t="shared" si="37"/>
        <v>0</v>
      </c>
      <c r="S88" s="4" t="str">
        <f t="shared" si="38"/>
        <v/>
      </c>
    </row>
    <row r="89" spans="8:19" x14ac:dyDescent="0.25">
      <c r="H89">
        <f t="shared" si="27"/>
        <v>0</v>
      </c>
      <c r="I89" t="str">
        <f t="shared" si="36"/>
        <v/>
      </c>
      <c r="J89">
        <f t="shared" si="28"/>
        <v>0</v>
      </c>
      <c r="K89">
        <f t="shared" si="32"/>
        <v>0</v>
      </c>
      <c r="L89">
        <f t="shared" si="29"/>
        <v>0</v>
      </c>
      <c r="M89">
        <f t="shared" si="33"/>
        <v>0</v>
      </c>
      <c r="N89">
        <f t="shared" si="34"/>
        <v>0</v>
      </c>
      <c r="O89">
        <f t="shared" si="30"/>
        <v>0</v>
      </c>
      <c r="P89">
        <f t="shared" si="35"/>
        <v>0</v>
      </c>
      <c r="Q89">
        <f t="shared" si="31"/>
        <v>0</v>
      </c>
      <c r="R89">
        <f t="shared" si="37"/>
        <v>0</v>
      </c>
      <c r="S89" s="4" t="str">
        <f t="shared" si="38"/>
        <v/>
      </c>
    </row>
    <row r="90" spans="8:19" x14ac:dyDescent="0.25">
      <c r="H90">
        <f t="shared" si="27"/>
        <v>0</v>
      </c>
      <c r="I90" t="str">
        <f t="shared" si="36"/>
        <v/>
      </c>
      <c r="J90">
        <f t="shared" si="28"/>
        <v>0</v>
      </c>
      <c r="K90">
        <f t="shared" si="32"/>
        <v>0</v>
      </c>
      <c r="L90">
        <f t="shared" si="29"/>
        <v>0</v>
      </c>
      <c r="M90">
        <f t="shared" si="33"/>
        <v>0</v>
      </c>
      <c r="N90">
        <f t="shared" si="34"/>
        <v>0</v>
      </c>
      <c r="O90">
        <f t="shared" si="30"/>
        <v>0</v>
      </c>
      <c r="P90">
        <f t="shared" si="35"/>
        <v>0</v>
      </c>
      <c r="Q90">
        <f t="shared" si="31"/>
        <v>0</v>
      </c>
      <c r="R90">
        <f t="shared" si="37"/>
        <v>0</v>
      </c>
      <c r="S90" s="4" t="str">
        <f t="shared" si="38"/>
        <v/>
      </c>
    </row>
    <row r="91" spans="8:19" x14ac:dyDescent="0.25">
      <c r="H91">
        <f t="shared" si="27"/>
        <v>0</v>
      </c>
      <c r="I91" t="str">
        <f t="shared" si="36"/>
        <v/>
      </c>
      <c r="J91">
        <f t="shared" si="28"/>
        <v>0</v>
      </c>
      <c r="K91">
        <f t="shared" si="32"/>
        <v>0</v>
      </c>
      <c r="L91">
        <f t="shared" si="29"/>
        <v>0</v>
      </c>
      <c r="M91">
        <f t="shared" si="33"/>
        <v>0</v>
      </c>
      <c r="N91">
        <f t="shared" si="34"/>
        <v>0</v>
      </c>
      <c r="O91">
        <f t="shared" si="30"/>
        <v>0</v>
      </c>
      <c r="P91">
        <f t="shared" si="35"/>
        <v>0</v>
      </c>
      <c r="Q91">
        <f t="shared" si="31"/>
        <v>0</v>
      </c>
      <c r="R91">
        <f t="shared" si="37"/>
        <v>0</v>
      </c>
      <c r="S91" s="4" t="str">
        <f t="shared" si="38"/>
        <v/>
      </c>
    </row>
    <row r="92" spans="8:19" x14ac:dyDescent="0.25">
      <c r="H92">
        <f t="shared" ref="H92:H155" si="39">(B92*240)+(C92*12)+(D92*1)+E92</f>
        <v>0</v>
      </c>
      <c r="I92" t="str">
        <f t="shared" si="36"/>
        <v/>
      </c>
      <c r="J92">
        <f t="shared" ref="J92:J155" si="40">H92/240</f>
        <v>0</v>
      </c>
      <c r="K92">
        <f t="shared" si="32"/>
        <v>0</v>
      </c>
      <c r="L92">
        <f t="shared" ref="L92:L155" si="41">H92-(K92*240)</f>
        <v>0</v>
      </c>
      <c r="M92">
        <f t="shared" si="33"/>
        <v>0</v>
      </c>
      <c r="N92">
        <f t="shared" si="34"/>
        <v>0</v>
      </c>
      <c r="O92">
        <f t="shared" ref="O92:O155" si="42">L92-(N92*12)</f>
        <v>0</v>
      </c>
      <c r="P92">
        <f t="shared" si="35"/>
        <v>0</v>
      </c>
      <c r="Q92">
        <f t="shared" ref="Q92:Q155" si="43">O92-P92</f>
        <v>0</v>
      </c>
      <c r="R92">
        <f t="shared" si="37"/>
        <v>0</v>
      </c>
      <c r="S92" s="4" t="str">
        <f t="shared" si="38"/>
        <v/>
      </c>
    </row>
    <row r="93" spans="8:19" x14ac:dyDescent="0.25">
      <c r="H93">
        <f t="shared" si="39"/>
        <v>0</v>
      </c>
      <c r="I93" t="str">
        <f t="shared" si="36"/>
        <v/>
      </c>
      <c r="J93">
        <f t="shared" si="40"/>
        <v>0</v>
      </c>
      <c r="K93">
        <f t="shared" si="32"/>
        <v>0</v>
      </c>
      <c r="L93">
        <f t="shared" si="41"/>
        <v>0</v>
      </c>
      <c r="M93">
        <f t="shared" si="33"/>
        <v>0</v>
      </c>
      <c r="N93">
        <f t="shared" si="34"/>
        <v>0</v>
      </c>
      <c r="O93">
        <f t="shared" si="42"/>
        <v>0</v>
      </c>
      <c r="P93">
        <f t="shared" si="35"/>
        <v>0</v>
      </c>
      <c r="Q93">
        <f t="shared" si="43"/>
        <v>0</v>
      </c>
      <c r="R93">
        <f t="shared" si="37"/>
        <v>0</v>
      </c>
      <c r="S93" s="4" t="str">
        <f t="shared" si="38"/>
        <v/>
      </c>
    </row>
    <row r="94" spans="8:19" x14ac:dyDescent="0.25">
      <c r="H94">
        <f t="shared" si="39"/>
        <v>0</v>
      </c>
      <c r="I94" t="str">
        <f t="shared" si="36"/>
        <v/>
      </c>
      <c r="J94">
        <f t="shared" si="40"/>
        <v>0</v>
      </c>
      <c r="K94">
        <f t="shared" si="32"/>
        <v>0</v>
      </c>
      <c r="L94">
        <f t="shared" si="41"/>
        <v>0</v>
      </c>
      <c r="M94">
        <f t="shared" si="33"/>
        <v>0</v>
      </c>
      <c r="N94">
        <f t="shared" si="34"/>
        <v>0</v>
      </c>
      <c r="O94">
        <f t="shared" si="42"/>
        <v>0</v>
      </c>
      <c r="P94">
        <f t="shared" si="35"/>
        <v>0</v>
      </c>
      <c r="Q94">
        <f t="shared" si="43"/>
        <v>0</v>
      </c>
      <c r="R94">
        <f t="shared" si="37"/>
        <v>0</v>
      </c>
      <c r="S94" s="4" t="str">
        <f t="shared" si="38"/>
        <v/>
      </c>
    </row>
    <row r="95" spans="8:19" x14ac:dyDescent="0.25">
      <c r="H95">
        <f t="shared" si="39"/>
        <v>0</v>
      </c>
      <c r="I95" t="str">
        <f t="shared" si="36"/>
        <v/>
      </c>
      <c r="J95">
        <f t="shared" si="40"/>
        <v>0</v>
      </c>
      <c r="K95">
        <f t="shared" si="32"/>
        <v>0</v>
      </c>
      <c r="L95">
        <f t="shared" si="41"/>
        <v>0</v>
      </c>
      <c r="M95">
        <f t="shared" si="33"/>
        <v>0</v>
      </c>
      <c r="N95">
        <f t="shared" si="34"/>
        <v>0</v>
      </c>
      <c r="O95">
        <f t="shared" si="42"/>
        <v>0</v>
      </c>
      <c r="P95">
        <f t="shared" si="35"/>
        <v>0</v>
      </c>
      <c r="Q95">
        <f t="shared" si="43"/>
        <v>0</v>
      </c>
      <c r="R95">
        <f t="shared" si="37"/>
        <v>0</v>
      </c>
      <c r="S95" s="4" t="str">
        <f t="shared" si="38"/>
        <v/>
      </c>
    </row>
    <row r="96" spans="8:19" x14ac:dyDescent="0.25">
      <c r="H96">
        <f t="shared" si="39"/>
        <v>0</v>
      </c>
      <c r="I96" t="str">
        <f t="shared" si="36"/>
        <v/>
      </c>
      <c r="J96">
        <f t="shared" si="40"/>
        <v>0</v>
      </c>
      <c r="K96">
        <f t="shared" si="32"/>
        <v>0</v>
      </c>
      <c r="L96">
        <f t="shared" si="41"/>
        <v>0</v>
      </c>
      <c r="M96">
        <f t="shared" si="33"/>
        <v>0</v>
      </c>
      <c r="N96">
        <f t="shared" si="34"/>
        <v>0</v>
      </c>
      <c r="O96">
        <f t="shared" si="42"/>
        <v>0</v>
      </c>
      <c r="P96">
        <f t="shared" si="35"/>
        <v>0</v>
      </c>
      <c r="Q96">
        <f t="shared" si="43"/>
        <v>0</v>
      </c>
      <c r="R96">
        <f t="shared" si="37"/>
        <v>0</v>
      </c>
      <c r="S96" s="4" t="str">
        <f t="shared" si="38"/>
        <v/>
      </c>
    </row>
    <row r="97" spans="8:19" x14ac:dyDescent="0.25">
      <c r="H97">
        <f t="shared" si="39"/>
        <v>0</v>
      </c>
      <c r="I97" t="str">
        <f t="shared" si="36"/>
        <v/>
      </c>
      <c r="J97">
        <f t="shared" si="40"/>
        <v>0</v>
      </c>
      <c r="K97">
        <f t="shared" si="32"/>
        <v>0</v>
      </c>
      <c r="L97">
        <f t="shared" si="41"/>
        <v>0</v>
      </c>
      <c r="M97">
        <f t="shared" si="33"/>
        <v>0</v>
      </c>
      <c r="N97">
        <f t="shared" si="34"/>
        <v>0</v>
      </c>
      <c r="O97">
        <f t="shared" si="42"/>
        <v>0</v>
      </c>
      <c r="P97">
        <f t="shared" si="35"/>
        <v>0</v>
      </c>
      <c r="Q97">
        <f t="shared" si="43"/>
        <v>0</v>
      </c>
      <c r="R97">
        <f t="shared" si="37"/>
        <v>0</v>
      </c>
      <c r="S97" s="4" t="str">
        <f t="shared" si="38"/>
        <v/>
      </c>
    </row>
    <row r="98" spans="8:19" x14ac:dyDescent="0.25">
      <c r="H98">
        <f t="shared" si="39"/>
        <v>0</v>
      </c>
      <c r="I98" t="str">
        <f t="shared" si="36"/>
        <v/>
      </c>
      <c r="J98">
        <f t="shared" si="40"/>
        <v>0</v>
      </c>
      <c r="K98">
        <f t="shared" si="32"/>
        <v>0</v>
      </c>
      <c r="L98">
        <f t="shared" si="41"/>
        <v>0</v>
      </c>
      <c r="M98">
        <f t="shared" si="33"/>
        <v>0</v>
      </c>
      <c r="N98">
        <f t="shared" si="34"/>
        <v>0</v>
      </c>
      <c r="O98">
        <f t="shared" si="42"/>
        <v>0</v>
      </c>
      <c r="P98">
        <f t="shared" si="35"/>
        <v>0</v>
      </c>
      <c r="Q98">
        <f t="shared" si="43"/>
        <v>0</v>
      </c>
      <c r="R98">
        <f t="shared" si="37"/>
        <v>0</v>
      </c>
      <c r="S98" s="4" t="str">
        <f t="shared" si="38"/>
        <v/>
      </c>
    </row>
    <row r="99" spans="8:19" x14ac:dyDescent="0.25">
      <c r="H99">
        <f t="shared" si="39"/>
        <v>0</v>
      </c>
      <c r="I99" t="str">
        <f t="shared" si="36"/>
        <v/>
      </c>
      <c r="J99">
        <f t="shared" si="40"/>
        <v>0</v>
      </c>
      <c r="K99">
        <f t="shared" si="32"/>
        <v>0</v>
      </c>
      <c r="L99">
        <f t="shared" si="41"/>
        <v>0</v>
      </c>
      <c r="M99">
        <f t="shared" si="33"/>
        <v>0</v>
      </c>
      <c r="N99">
        <f t="shared" si="34"/>
        <v>0</v>
      </c>
      <c r="O99">
        <f t="shared" si="42"/>
        <v>0</v>
      </c>
      <c r="P99">
        <f t="shared" si="35"/>
        <v>0</v>
      </c>
      <c r="Q99">
        <f t="shared" si="43"/>
        <v>0</v>
      </c>
      <c r="R99">
        <f t="shared" si="37"/>
        <v>0</v>
      </c>
      <c r="S99" s="4" t="str">
        <f t="shared" si="38"/>
        <v/>
      </c>
    </row>
    <row r="100" spans="8:19" x14ac:dyDescent="0.25">
      <c r="H100">
        <f t="shared" si="39"/>
        <v>0</v>
      </c>
      <c r="I100" t="str">
        <f t="shared" si="36"/>
        <v/>
      </c>
      <c r="J100">
        <f t="shared" si="40"/>
        <v>0</v>
      </c>
      <c r="K100">
        <f t="shared" si="32"/>
        <v>0</v>
      </c>
      <c r="L100">
        <f t="shared" si="41"/>
        <v>0</v>
      </c>
      <c r="M100">
        <f t="shared" si="33"/>
        <v>0</v>
      </c>
      <c r="N100">
        <f t="shared" si="34"/>
        <v>0</v>
      </c>
      <c r="O100">
        <f t="shared" si="42"/>
        <v>0</v>
      </c>
      <c r="P100">
        <f t="shared" si="35"/>
        <v>0</v>
      </c>
      <c r="Q100">
        <f t="shared" si="43"/>
        <v>0</v>
      </c>
      <c r="R100">
        <f t="shared" si="37"/>
        <v>0</v>
      </c>
      <c r="S100" s="4" t="str">
        <f t="shared" si="38"/>
        <v/>
      </c>
    </row>
    <row r="101" spans="8:19" x14ac:dyDescent="0.25">
      <c r="H101">
        <f t="shared" si="39"/>
        <v>0</v>
      </c>
      <c r="I101" t="str">
        <f t="shared" si="36"/>
        <v/>
      </c>
      <c r="J101">
        <f t="shared" si="40"/>
        <v>0</v>
      </c>
      <c r="K101">
        <f t="shared" si="32"/>
        <v>0</v>
      </c>
      <c r="L101">
        <f t="shared" si="41"/>
        <v>0</v>
      </c>
      <c r="M101">
        <f t="shared" si="33"/>
        <v>0</v>
      </c>
      <c r="N101">
        <f t="shared" si="34"/>
        <v>0</v>
      </c>
      <c r="O101">
        <f t="shared" si="42"/>
        <v>0</v>
      </c>
      <c r="P101">
        <f t="shared" si="35"/>
        <v>0</v>
      </c>
      <c r="Q101">
        <f t="shared" si="43"/>
        <v>0</v>
      </c>
      <c r="R101">
        <f t="shared" si="37"/>
        <v>0</v>
      </c>
      <c r="S101" s="4" t="str">
        <f t="shared" si="38"/>
        <v/>
      </c>
    </row>
    <row r="102" spans="8:19" x14ac:dyDescent="0.25">
      <c r="H102">
        <f t="shared" si="39"/>
        <v>0</v>
      </c>
      <c r="I102" t="str">
        <f t="shared" si="36"/>
        <v/>
      </c>
      <c r="J102">
        <f t="shared" si="40"/>
        <v>0</v>
      </c>
      <c r="K102">
        <f t="shared" si="32"/>
        <v>0</v>
      </c>
      <c r="L102">
        <f t="shared" si="41"/>
        <v>0</v>
      </c>
      <c r="M102">
        <f t="shared" si="33"/>
        <v>0</v>
      </c>
      <c r="N102">
        <f t="shared" si="34"/>
        <v>0</v>
      </c>
      <c r="O102">
        <f t="shared" si="42"/>
        <v>0</v>
      </c>
      <c r="P102">
        <f t="shared" si="35"/>
        <v>0</v>
      </c>
      <c r="Q102">
        <f t="shared" si="43"/>
        <v>0</v>
      </c>
      <c r="R102">
        <f t="shared" si="37"/>
        <v>0</v>
      </c>
      <c r="S102" s="4" t="str">
        <f t="shared" si="38"/>
        <v/>
      </c>
    </row>
    <row r="103" spans="8:19" x14ac:dyDescent="0.25">
      <c r="H103">
        <f t="shared" si="39"/>
        <v>0</v>
      </c>
      <c r="I103" t="str">
        <f t="shared" si="36"/>
        <v/>
      </c>
      <c r="J103">
        <f t="shared" si="40"/>
        <v>0</v>
      </c>
      <c r="K103">
        <f t="shared" si="32"/>
        <v>0</v>
      </c>
      <c r="L103">
        <f t="shared" si="41"/>
        <v>0</v>
      </c>
      <c r="M103">
        <f t="shared" si="33"/>
        <v>0</v>
      </c>
      <c r="N103">
        <f t="shared" si="34"/>
        <v>0</v>
      </c>
      <c r="O103">
        <f t="shared" si="42"/>
        <v>0</v>
      </c>
      <c r="P103">
        <f t="shared" si="35"/>
        <v>0</v>
      </c>
      <c r="Q103">
        <f t="shared" si="43"/>
        <v>0</v>
      </c>
      <c r="R103">
        <f t="shared" si="37"/>
        <v>0</v>
      </c>
      <c r="S103" s="4" t="str">
        <f t="shared" si="38"/>
        <v/>
      </c>
    </row>
    <row r="104" spans="8:19" x14ac:dyDescent="0.25">
      <c r="H104">
        <f t="shared" si="39"/>
        <v>0</v>
      </c>
      <c r="I104" t="str">
        <f t="shared" si="36"/>
        <v/>
      </c>
      <c r="J104">
        <f t="shared" si="40"/>
        <v>0</v>
      </c>
      <c r="K104">
        <f t="shared" si="32"/>
        <v>0</v>
      </c>
      <c r="L104">
        <f t="shared" si="41"/>
        <v>0</v>
      </c>
      <c r="M104">
        <f t="shared" si="33"/>
        <v>0</v>
      </c>
      <c r="N104">
        <f t="shared" si="34"/>
        <v>0</v>
      </c>
      <c r="O104">
        <f t="shared" si="42"/>
        <v>0</v>
      </c>
      <c r="P104">
        <f t="shared" si="35"/>
        <v>0</v>
      </c>
      <c r="Q104">
        <f t="shared" si="43"/>
        <v>0</v>
      </c>
      <c r="R104">
        <f t="shared" si="37"/>
        <v>0</v>
      </c>
      <c r="S104" s="4" t="str">
        <f t="shared" si="38"/>
        <v/>
      </c>
    </row>
    <row r="105" spans="8:19" x14ac:dyDescent="0.25">
      <c r="H105">
        <f t="shared" si="39"/>
        <v>0</v>
      </c>
      <c r="I105" t="str">
        <f t="shared" si="36"/>
        <v/>
      </c>
      <c r="J105">
        <f t="shared" si="40"/>
        <v>0</v>
      </c>
      <c r="K105">
        <f t="shared" si="32"/>
        <v>0</v>
      </c>
      <c r="L105">
        <f t="shared" si="41"/>
        <v>0</v>
      </c>
      <c r="M105">
        <f t="shared" si="33"/>
        <v>0</v>
      </c>
      <c r="N105">
        <f t="shared" si="34"/>
        <v>0</v>
      </c>
      <c r="O105">
        <f t="shared" si="42"/>
        <v>0</v>
      </c>
      <c r="P105">
        <f t="shared" si="35"/>
        <v>0</v>
      </c>
      <c r="Q105">
        <f t="shared" si="43"/>
        <v>0</v>
      </c>
      <c r="R105">
        <f t="shared" si="37"/>
        <v>0</v>
      </c>
      <c r="S105" s="4" t="str">
        <f t="shared" si="38"/>
        <v/>
      </c>
    </row>
    <row r="106" spans="8:19" x14ac:dyDescent="0.25">
      <c r="H106">
        <f t="shared" si="39"/>
        <v>0</v>
      </c>
      <c r="I106" t="str">
        <f t="shared" si="36"/>
        <v/>
      </c>
      <c r="J106">
        <f t="shared" si="40"/>
        <v>0</v>
      </c>
      <c r="K106">
        <f t="shared" si="32"/>
        <v>0</v>
      </c>
      <c r="L106">
        <f t="shared" si="41"/>
        <v>0</v>
      </c>
      <c r="M106">
        <f t="shared" si="33"/>
        <v>0</v>
      </c>
      <c r="N106">
        <f t="shared" si="34"/>
        <v>0</v>
      </c>
      <c r="O106">
        <f t="shared" si="42"/>
        <v>0</v>
      </c>
      <c r="P106">
        <f t="shared" si="35"/>
        <v>0</v>
      </c>
      <c r="Q106">
        <f t="shared" si="43"/>
        <v>0</v>
      </c>
      <c r="R106">
        <f t="shared" si="37"/>
        <v>0</v>
      </c>
      <c r="S106" s="4" t="str">
        <f t="shared" si="38"/>
        <v/>
      </c>
    </row>
    <row r="107" spans="8:19" x14ac:dyDescent="0.25">
      <c r="H107">
        <f t="shared" si="39"/>
        <v>0</v>
      </c>
      <c r="I107" t="str">
        <f t="shared" si="36"/>
        <v/>
      </c>
      <c r="J107">
        <f t="shared" si="40"/>
        <v>0</v>
      </c>
      <c r="K107">
        <f t="shared" si="32"/>
        <v>0</v>
      </c>
      <c r="L107">
        <f t="shared" si="41"/>
        <v>0</v>
      </c>
      <c r="M107">
        <f t="shared" si="33"/>
        <v>0</v>
      </c>
      <c r="N107">
        <f t="shared" si="34"/>
        <v>0</v>
      </c>
      <c r="O107">
        <f t="shared" si="42"/>
        <v>0</v>
      </c>
      <c r="P107">
        <f t="shared" si="35"/>
        <v>0</v>
      </c>
      <c r="Q107">
        <f t="shared" si="43"/>
        <v>0</v>
      </c>
      <c r="R107">
        <f t="shared" si="37"/>
        <v>0</v>
      </c>
      <c r="S107" s="4" t="str">
        <f t="shared" si="38"/>
        <v/>
      </c>
    </row>
    <row r="108" spans="8:19" x14ac:dyDescent="0.25">
      <c r="H108">
        <f t="shared" si="39"/>
        <v>0</v>
      </c>
      <c r="I108" t="str">
        <f t="shared" si="36"/>
        <v/>
      </c>
      <c r="J108">
        <f t="shared" si="40"/>
        <v>0</v>
      </c>
      <c r="K108">
        <f t="shared" si="32"/>
        <v>0</v>
      </c>
      <c r="L108">
        <f t="shared" si="41"/>
        <v>0</v>
      </c>
      <c r="M108">
        <f t="shared" si="33"/>
        <v>0</v>
      </c>
      <c r="N108">
        <f t="shared" si="34"/>
        <v>0</v>
      </c>
      <c r="O108">
        <f t="shared" si="42"/>
        <v>0</v>
      </c>
      <c r="P108">
        <f t="shared" si="35"/>
        <v>0</v>
      </c>
      <c r="Q108">
        <f t="shared" si="43"/>
        <v>0</v>
      </c>
      <c r="R108">
        <f t="shared" si="37"/>
        <v>0</v>
      </c>
      <c r="S108" s="4" t="str">
        <f t="shared" si="38"/>
        <v/>
      </c>
    </row>
    <row r="109" spans="8:19" x14ac:dyDescent="0.25">
      <c r="H109">
        <f t="shared" si="39"/>
        <v>0</v>
      </c>
      <c r="I109" t="str">
        <f t="shared" si="36"/>
        <v/>
      </c>
      <c r="J109">
        <f t="shared" si="40"/>
        <v>0</v>
      </c>
      <c r="K109">
        <f t="shared" si="32"/>
        <v>0</v>
      </c>
      <c r="L109">
        <f t="shared" si="41"/>
        <v>0</v>
      </c>
      <c r="M109">
        <f t="shared" si="33"/>
        <v>0</v>
      </c>
      <c r="N109">
        <f t="shared" si="34"/>
        <v>0</v>
      </c>
      <c r="O109">
        <f t="shared" si="42"/>
        <v>0</v>
      </c>
      <c r="P109">
        <f t="shared" si="35"/>
        <v>0</v>
      </c>
      <c r="Q109">
        <f t="shared" si="43"/>
        <v>0</v>
      </c>
      <c r="R109">
        <f t="shared" si="37"/>
        <v>0</v>
      </c>
      <c r="S109" s="4" t="str">
        <f t="shared" si="38"/>
        <v/>
      </c>
    </row>
    <row r="110" spans="8:19" x14ac:dyDescent="0.25">
      <c r="H110">
        <f t="shared" si="39"/>
        <v>0</v>
      </c>
      <c r="I110" t="str">
        <f t="shared" si="36"/>
        <v/>
      </c>
      <c r="J110">
        <f t="shared" si="40"/>
        <v>0</v>
      </c>
      <c r="K110">
        <f t="shared" si="32"/>
        <v>0</v>
      </c>
      <c r="L110">
        <f t="shared" si="41"/>
        <v>0</v>
      </c>
      <c r="M110">
        <f t="shared" si="33"/>
        <v>0</v>
      </c>
      <c r="N110">
        <f t="shared" si="34"/>
        <v>0</v>
      </c>
      <c r="O110">
        <f t="shared" si="42"/>
        <v>0</v>
      </c>
      <c r="P110">
        <f t="shared" si="35"/>
        <v>0</v>
      </c>
      <c r="Q110">
        <f t="shared" si="43"/>
        <v>0</v>
      </c>
      <c r="R110">
        <f t="shared" si="37"/>
        <v>0</v>
      </c>
      <c r="S110" s="4" t="str">
        <f t="shared" si="38"/>
        <v/>
      </c>
    </row>
    <row r="111" spans="8:19" x14ac:dyDescent="0.25">
      <c r="H111">
        <f t="shared" si="39"/>
        <v>0</v>
      </c>
      <c r="I111" t="str">
        <f t="shared" si="36"/>
        <v/>
      </c>
      <c r="J111">
        <f t="shared" si="40"/>
        <v>0</v>
      </c>
      <c r="K111">
        <f t="shared" si="32"/>
        <v>0</v>
      </c>
      <c r="L111">
        <f t="shared" si="41"/>
        <v>0</v>
      </c>
      <c r="M111">
        <f t="shared" si="33"/>
        <v>0</v>
      </c>
      <c r="N111">
        <f t="shared" si="34"/>
        <v>0</v>
      </c>
      <c r="O111">
        <f t="shared" si="42"/>
        <v>0</v>
      </c>
      <c r="P111">
        <f t="shared" si="35"/>
        <v>0</v>
      </c>
      <c r="Q111">
        <f t="shared" si="43"/>
        <v>0</v>
      </c>
      <c r="R111">
        <f t="shared" si="37"/>
        <v>0</v>
      </c>
      <c r="S111" s="4" t="str">
        <f t="shared" si="38"/>
        <v/>
      </c>
    </row>
    <row r="112" spans="8:19" x14ac:dyDescent="0.25">
      <c r="H112">
        <f t="shared" si="39"/>
        <v>0</v>
      </c>
      <c r="I112" t="str">
        <f t="shared" si="36"/>
        <v/>
      </c>
      <c r="J112">
        <f t="shared" si="40"/>
        <v>0</v>
      </c>
      <c r="K112">
        <f t="shared" si="32"/>
        <v>0</v>
      </c>
      <c r="L112">
        <f t="shared" si="41"/>
        <v>0</v>
      </c>
      <c r="M112">
        <f t="shared" si="33"/>
        <v>0</v>
      </c>
      <c r="N112">
        <f t="shared" si="34"/>
        <v>0</v>
      </c>
      <c r="O112">
        <f t="shared" si="42"/>
        <v>0</v>
      </c>
      <c r="P112">
        <f t="shared" si="35"/>
        <v>0</v>
      </c>
      <c r="Q112">
        <f t="shared" si="43"/>
        <v>0</v>
      </c>
      <c r="R112">
        <f t="shared" si="37"/>
        <v>0</v>
      </c>
      <c r="S112" s="4" t="str">
        <f t="shared" si="38"/>
        <v/>
      </c>
    </row>
    <row r="113" spans="8:19" x14ac:dyDescent="0.25">
      <c r="H113">
        <f t="shared" si="39"/>
        <v>0</v>
      </c>
      <c r="I113" t="str">
        <f t="shared" si="36"/>
        <v/>
      </c>
      <c r="J113">
        <f t="shared" si="40"/>
        <v>0</v>
      </c>
      <c r="K113">
        <f t="shared" si="32"/>
        <v>0</v>
      </c>
      <c r="L113">
        <f t="shared" si="41"/>
        <v>0</v>
      </c>
      <c r="M113">
        <f t="shared" si="33"/>
        <v>0</v>
      </c>
      <c r="N113">
        <f t="shared" si="34"/>
        <v>0</v>
      </c>
      <c r="O113">
        <f t="shared" si="42"/>
        <v>0</v>
      </c>
      <c r="P113">
        <f t="shared" si="35"/>
        <v>0</v>
      </c>
      <c r="Q113">
        <f t="shared" si="43"/>
        <v>0</v>
      </c>
      <c r="R113">
        <f t="shared" si="37"/>
        <v>0</v>
      </c>
      <c r="S113" s="4" t="str">
        <f t="shared" si="38"/>
        <v/>
      </c>
    </row>
    <row r="114" spans="8:19" x14ac:dyDescent="0.25">
      <c r="H114">
        <f t="shared" si="39"/>
        <v>0</v>
      </c>
      <c r="I114" t="str">
        <f t="shared" si="36"/>
        <v/>
      </c>
      <c r="J114">
        <f t="shared" si="40"/>
        <v>0</v>
      </c>
      <c r="K114">
        <f t="shared" si="32"/>
        <v>0</v>
      </c>
      <c r="L114">
        <f t="shared" si="41"/>
        <v>0</v>
      </c>
      <c r="M114">
        <f t="shared" si="33"/>
        <v>0</v>
      </c>
      <c r="N114">
        <f t="shared" si="34"/>
        <v>0</v>
      </c>
      <c r="O114">
        <f t="shared" si="42"/>
        <v>0</v>
      </c>
      <c r="P114">
        <f t="shared" si="35"/>
        <v>0</v>
      </c>
      <c r="Q114">
        <f t="shared" si="43"/>
        <v>0</v>
      </c>
      <c r="R114">
        <f t="shared" si="37"/>
        <v>0</v>
      </c>
      <c r="S114" s="4" t="str">
        <f t="shared" si="38"/>
        <v/>
      </c>
    </row>
    <row r="115" spans="8:19" x14ac:dyDescent="0.25">
      <c r="H115">
        <f t="shared" si="39"/>
        <v>0</v>
      </c>
      <c r="I115" t="str">
        <f t="shared" si="36"/>
        <v/>
      </c>
      <c r="J115">
        <f t="shared" si="40"/>
        <v>0</v>
      </c>
      <c r="K115">
        <f t="shared" si="32"/>
        <v>0</v>
      </c>
      <c r="L115">
        <f t="shared" si="41"/>
        <v>0</v>
      </c>
      <c r="M115">
        <f t="shared" si="33"/>
        <v>0</v>
      </c>
      <c r="N115">
        <f t="shared" si="34"/>
        <v>0</v>
      </c>
      <c r="O115">
        <f t="shared" si="42"/>
        <v>0</v>
      </c>
      <c r="P115">
        <f t="shared" si="35"/>
        <v>0</v>
      </c>
      <c r="Q115">
        <f t="shared" si="43"/>
        <v>0</v>
      </c>
      <c r="R115">
        <f t="shared" si="37"/>
        <v>0</v>
      </c>
      <c r="S115" s="4" t="str">
        <f t="shared" si="38"/>
        <v/>
      </c>
    </row>
    <row r="116" spans="8:19" x14ac:dyDescent="0.25">
      <c r="H116">
        <f t="shared" si="39"/>
        <v>0</v>
      </c>
      <c r="I116" t="str">
        <f t="shared" si="36"/>
        <v/>
      </c>
      <c r="J116">
        <f t="shared" si="40"/>
        <v>0</v>
      </c>
      <c r="K116">
        <f t="shared" si="32"/>
        <v>0</v>
      </c>
      <c r="L116">
        <f t="shared" si="41"/>
        <v>0</v>
      </c>
      <c r="M116">
        <f t="shared" si="33"/>
        <v>0</v>
      </c>
      <c r="N116">
        <f t="shared" si="34"/>
        <v>0</v>
      </c>
      <c r="O116">
        <f t="shared" si="42"/>
        <v>0</v>
      </c>
      <c r="P116">
        <f t="shared" si="35"/>
        <v>0</v>
      </c>
      <c r="Q116">
        <f t="shared" si="43"/>
        <v>0</v>
      </c>
      <c r="R116">
        <f t="shared" si="37"/>
        <v>0</v>
      </c>
      <c r="S116" s="4" t="str">
        <f t="shared" si="38"/>
        <v/>
      </c>
    </row>
    <row r="117" spans="8:19" x14ac:dyDescent="0.25">
      <c r="H117">
        <f t="shared" si="39"/>
        <v>0</v>
      </c>
      <c r="I117" t="str">
        <f t="shared" si="36"/>
        <v/>
      </c>
      <c r="J117">
        <f t="shared" si="40"/>
        <v>0</v>
      </c>
      <c r="K117">
        <f t="shared" si="32"/>
        <v>0</v>
      </c>
      <c r="L117">
        <f t="shared" si="41"/>
        <v>0</v>
      </c>
      <c r="M117">
        <f t="shared" si="33"/>
        <v>0</v>
      </c>
      <c r="N117">
        <f t="shared" si="34"/>
        <v>0</v>
      </c>
      <c r="O117">
        <f t="shared" si="42"/>
        <v>0</v>
      </c>
      <c r="P117">
        <f t="shared" si="35"/>
        <v>0</v>
      </c>
      <c r="Q117">
        <f t="shared" si="43"/>
        <v>0</v>
      </c>
      <c r="R117">
        <f t="shared" si="37"/>
        <v>0</v>
      </c>
      <c r="S117" s="4" t="str">
        <f t="shared" si="38"/>
        <v/>
      </c>
    </row>
    <row r="118" spans="8:19" x14ac:dyDescent="0.25">
      <c r="H118">
        <f t="shared" si="39"/>
        <v>0</v>
      </c>
      <c r="I118" t="str">
        <f t="shared" si="36"/>
        <v/>
      </c>
      <c r="J118">
        <f t="shared" si="40"/>
        <v>0</v>
      </c>
      <c r="K118">
        <f t="shared" si="32"/>
        <v>0</v>
      </c>
      <c r="L118">
        <f t="shared" si="41"/>
        <v>0</v>
      </c>
      <c r="M118">
        <f t="shared" si="33"/>
        <v>0</v>
      </c>
      <c r="N118">
        <f t="shared" si="34"/>
        <v>0</v>
      </c>
      <c r="O118">
        <f t="shared" si="42"/>
        <v>0</v>
      </c>
      <c r="P118">
        <f t="shared" si="35"/>
        <v>0</v>
      </c>
      <c r="Q118">
        <f t="shared" si="43"/>
        <v>0</v>
      </c>
      <c r="R118">
        <f t="shared" si="37"/>
        <v>0</v>
      </c>
      <c r="S118" s="4" t="str">
        <f t="shared" si="38"/>
        <v/>
      </c>
    </row>
    <row r="119" spans="8:19" x14ac:dyDescent="0.25">
      <c r="H119">
        <f t="shared" si="39"/>
        <v>0</v>
      </c>
      <c r="I119" t="str">
        <f t="shared" si="36"/>
        <v/>
      </c>
      <c r="J119">
        <f t="shared" si="40"/>
        <v>0</v>
      </c>
      <c r="K119">
        <f t="shared" si="32"/>
        <v>0</v>
      </c>
      <c r="L119">
        <f t="shared" si="41"/>
        <v>0</v>
      </c>
      <c r="M119">
        <f t="shared" si="33"/>
        <v>0</v>
      </c>
      <c r="N119">
        <f t="shared" si="34"/>
        <v>0</v>
      </c>
      <c r="O119">
        <f t="shared" si="42"/>
        <v>0</v>
      </c>
      <c r="P119">
        <f t="shared" si="35"/>
        <v>0</v>
      </c>
      <c r="Q119">
        <f t="shared" si="43"/>
        <v>0</v>
      </c>
      <c r="R119">
        <f t="shared" si="37"/>
        <v>0</v>
      </c>
      <c r="S119" s="4" t="str">
        <f t="shared" si="38"/>
        <v/>
      </c>
    </row>
    <row r="120" spans="8:19" x14ac:dyDescent="0.25">
      <c r="H120">
        <f t="shared" si="39"/>
        <v>0</v>
      </c>
      <c r="I120" t="str">
        <f t="shared" si="36"/>
        <v/>
      </c>
      <c r="J120">
        <f t="shared" si="40"/>
        <v>0</v>
      </c>
      <c r="K120">
        <f t="shared" si="32"/>
        <v>0</v>
      </c>
      <c r="L120">
        <f t="shared" si="41"/>
        <v>0</v>
      </c>
      <c r="M120">
        <f t="shared" si="33"/>
        <v>0</v>
      </c>
      <c r="N120">
        <f t="shared" si="34"/>
        <v>0</v>
      </c>
      <c r="O120">
        <f t="shared" si="42"/>
        <v>0</v>
      </c>
      <c r="P120">
        <f t="shared" si="35"/>
        <v>0</v>
      </c>
      <c r="Q120">
        <f t="shared" si="43"/>
        <v>0</v>
      </c>
      <c r="R120">
        <f t="shared" si="37"/>
        <v>0</v>
      </c>
      <c r="S120" s="4" t="str">
        <f t="shared" si="38"/>
        <v/>
      </c>
    </row>
    <row r="121" spans="8:19" x14ac:dyDescent="0.25">
      <c r="H121">
        <f t="shared" si="39"/>
        <v>0</v>
      </c>
      <c r="I121" t="str">
        <f t="shared" si="36"/>
        <v/>
      </c>
      <c r="J121">
        <f t="shared" si="40"/>
        <v>0</v>
      </c>
      <c r="K121">
        <f t="shared" si="32"/>
        <v>0</v>
      </c>
      <c r="L121">
        <f t="shared" si="41"/>
        <v>0</v>
      </c>
      <c r="M121">
        <f t="shared" si="33"/>
        <v>0</v>
      </c>
      <c r="N121">
        <f t="shared" si="34"/>
        <v>0</v>
      </c>
      <c r="O121">
        <f t="shared" si="42"/>
        <v>0</v>
      </c>
      <c r="P121">
        <f t="shared" si="35"/>
        <v>0</v>
      </c>
      <c r="Q121">
        <f t="shared" si="43"/>
        <v>0</v>
      </c>
      <c r="R121">
        <f t="shared" si="37"/>
        <v>0</v>
      </c>
      <c r="S121" s="4" t="str">
        <f t="shared" si="38"/>
        <v/>
      </c>
    </row>
    <row r="122" spans="8:19" x14ac:dyDescent="0.25">
      <c r="H122">
        <f t="shared" si="39"/>
        <v>0</v>
      </c>
      <c r="I122" t="str">
        <f t="shared" si="36"/>
        <v/>
      </c>
      <c r="J122">
        <f t="shared" si="40"/>
        <v>0</v>
      </c>
      <c r="K122">
        <f t="shared" si="32"/>
        <v>0</v>
      </c>
      <c r="L122">
        <f t="shared" si="41"/>
        <v>0</v>
      </c>
      <c r="M122">
        <f t="shared" si="33"/>
        <v>0</v>
      </c>
      <c r="N122">
        <f t="shared" si="34"/>
        <v>0</v>
      </c>
      <c r="O122">
        <f t="shared" si="42"/>
        <v>0</v>
      </c>
      <c r="P122">
        <f t="shared" si="35"/>
        <v>0</v>
      </c>
      <c r="Q122">
        <f t="shared" si="43"/>
        <v>0</v>
      </c>
      <c r="R122">
        <f t="shared" si="37"/>
        <v>0</v>
      </c>
      <c r="S122" s="4" t="str">
        <f t="shared" si="38"/>
        <v/>
      </c>
    </row>
    <row r="123" spans="8:19" x14ac:dyDescent="0.25">
      <c r="H123">
        <f t="shared" si="39"/>
        <v>0</v>
      </c>
      <c r="I123" t="str">
        <f t="shared" si="36"/>
        <v/>
      </c>
      <c r="J123">
        <f t="shared" si="40"/>
        <v>0</v>
      </c>
      <c r="K123">
        <f t="shared" si="32"/>
        <v>0</v>
      </c>
      <c r="L123">
        <f t="shared" si="41"/>
        <v>0</v>
      </c>
      <c r="M123">
        <f t="shared" si="33"/>
        <v>0</v>
      </c>
      <c r="N123">
        <f t="shared" si="34"/>
        <v>0</v>
      </c>
      <c r="O123">
        <f t="shared" si="42"/>
        <v>0</v>
      </c>
      <c r="P123">
        <f t="shared" si="35"/>
        <v>0</v>
      </c>
      <c r="Q123">
        <f t="shared" si="43"/>
        <v>0</v>
      </c>
      <c r="R123">
        <f t="shared" si="37"/>
        <v>0</v>
      </c>
      <c r="S123" s="4" t="str">
        <f t="shared" si="38"/>
        <v/>
      </c>
    </row>
    <row r="124" spans="8:19" x14ac:dyDescent="0.25">
      <c r="H124">
        <f t="shared" si="39"/>
        <v>0</v>
      </c>
      <c r="I124" t="str">
        <f t="shared" si="36"/>
        <v/>
      </c>
      <c r="J124">
        <f t="shared" si="40"/>
        <v>0</v>
      </c>
      <c r="K124">
        <f t="shared" si="32"/>
        <v>0</v>
      </c>
      <c r="L124">
        <f t="shared" si="41"/>
        <v>0</v>
      </c>
      <c r="M124">
        <f t="shared" si="33"/>
        <v>0</v>
      </c>
      <c r="N124">
        <f t="shared" si="34"/>
        <v>0</v>
      </c>
      <c r="O124">
        <f t="shared" si="42"/>
        <v>0</v>
      </c>
      <c r="P124">
        <f t="shared" si="35"/>
        <v>0</v>
      </c>
      <c r="Q124">
        <f t="shared" si="43"/>
        <v>0</v>
      </c>
      <c r="R124">
        <f t="shared" si="37"/>
        <v>0</v>
      </c>
      <c r="S124" s="4" t="str">
        <f t="shared" si="38"/>
        <v/>
      </c>
    </row>
    <row r="125" spans="8:19" x14ac:dyDescent="0.25">
      <c r="H125">
        <f t="shared" si="39"/>
        <v>0</v>
      </c>
      <c r="I125" t="str">
        <f t="shared" si="36"/>
        <v/>
      </c>
      <c r="J125">
        <f t="shared" si="40"/>
        <v>0</v>
      </c>
      <c r="K125">
        <f t="shared" si="32"/>
        <v>0</v>
      </c>
      <c r="L125">
        <f t="shared" si="41"/>
        <v>0</v>
      </c>
      <c r="M125">
        <f t="shared" si="33"/>
        <v>0</v>
      </c>
      <c r="N125">
        <f t="shared" si="34"/>
        <v>0</v>
      </c>
      <c r="O125">
        <f t="shared" si="42"/>
        <v>0</v>
      </c>
      <c r="P125">
        <f t="shared" si="35"/>
        <v>0</v>
      </c>
      <c r="Q125">
        <f t="shared" si="43"/>
        <v>0</v>
      </c>
      <c r="R125">
        <f t="shared" si="37"/>
        <v>0</v>
      </c>
      <c r="S125" s="4" t="str">
        <f t="shared" si="38"/>
        <v/>
      </c>
    </row>
    <row r="126" spans="8:19" x14ac:dyDescent="0.25">
      <c r="H126">
        <f t="shared" si="39"/>
        <v>0</v>
      </c>
      <c r="I126" t="str">
        <f t="shared" si="36"/>
        <v/>
      </c>
      <c r="J126">
        <f t="shared" si="40"/>
        <v>0</v>
      </c>
      <c r="K126">
        <f t="shared" si="32"/>
        <v>0</v>
      </c>
      <c r="L126">
        <f t="shared" si="41"/>
        <v>0</v>
      </c>
      <c r="M126">
        <f t="shared" si="33"/>
        <v>0</v>
      </c>
      <c r="N126">
        <f t="shared" si="34"/>
        <v>0</v>
      </c>
      <c r="O126">
        <f t="shared" si="42"/>
        <v>0</v>
      </c>
      <c r="P126">
        <f t="shared" si="35"/>
        <v>0</v>
      </c>
      <c r="Q126">
        <f t="shared" si="43"/>
        <v>0</v>
      </c>
      <c r="R126">
        <f t="shared" si="37"/>
        <v>0</v>
      </c>
      <c r="S126" s="4" t="str">
        <f t="shared" si="38"/>
        <v/>
      </c>
    </row>
    <row r="127" spans="8:19" x14ac:dyDescent="0.25">
      <c r="H127">
        <f t="shared" si="39"/>
        <v>0</v>
      </c>
      <c r="I127" t="str">
        <f t="shared" si="36"/>
        <v/>
      </c>
      <c r="J127">
        <f t="shared" si="40"/>
        <v>0</v>
      </c>
      <c r="K127">
        <f t="shared" si="32"/>
        <v>0</v>
      </c>
      <c r="L127">
        <f t="shared" si="41"/>
        <v>0</v>
      </c>
      <c r="M127">
        <f t="shared" si="33"/>
        <v>0</v>
      </c>
      <c r="N127">
        <f t="shared" si="34"/>
        <v>0</v>
      </c>
      <c r="O127">
        <f t="shared" si="42"/>
        <v>0</v>
      </c>
      <c r="P127">
        <f t="shared" si="35"/>
        <v>0</v>
      </c>
      <c r="Q127">
        <f t="shared" si="43"/>
        <v>0</v>
      </c>
      <c r="R127">
        <f t="shared" si="37"/>
        <v>0</v>
      </c>
      <c r="S127" s="4" t="str">
        <f t="shared" si="38"/>
        <v/>
      </c>
    </row>
    <row r="128" spans="8:19" x14ac:dyDescent="0.25">
      <c r="H128">
        <f t="shared" si="39"/>
        <v>0</v>
      </c>
      <c r="I128" t="str">
        <f t="shared" si="36"/>
        <v/>
      </c>
      <c r="J128">
        <f t="shared" si="40"/>
        <v>0</v>
      </c>
      <c r="K128">
        <f t="shared" si="32"/>
        <v>0</v>
      </c>
      <c r="L128">
        <f t="shared" si="41"/>
        <v>0</v>
      </c>
      <c r="M128">
        <f t="shared" si="33"/>
        <v>0</v>
      </c>
      <c r="N128">
        <f t="shared" si="34"/>
        <v>0</v>
      </c>
      <c r="O128">
        <f t="shared" si="42"/>
        <v>0</v>
      </c>
      <c r="P128">
        <f t="shared" si="35"/>
        <v>0</v>
      </c>
      <c r="Q128">
        <f t="shared" si="43"/>
        <v>0</v>
      </c>
      <c r="R128">
        <f t="shared" si="37"/>
        <v>0</v>
      </c>
      <c r="S128" s="4" t="str">
        <f t="shared" si="38"/>
        <v/>
      </c>
    </row>
    <row r="129" spans="8:19" x14ac:dyDescent="0.25">
      <c r="H129">
        <f t="shared" si="39"/>
        <v>0</v>
      </c>
      <c r="I129" t="str">
        <f t="shared" si="36"/>
        <v/>
      </c>
      <c r="J129">
        <f t="shared" si="40"/>
        <v>0</v>
      </c>
      <c r="K129">
        <f t="shared" si="32"/>
        <v>0</v>
      </c>
      <c r="L129">
        <f t="shared" si="41"/>
        <v>0</v>
      </c>
      <c r="M129">
        <f t="shared" si="33"/>
        <v>0</v>
      </c>
      <c r="N129">
        <f t="shared" si="34"/>
        <v>0</v>
      </c>
      <c r="O129">
        <f t="shared" si="42"/>
        <v>0</v>
      </c>
      <c r="P129">
        <f t="shared" si="35"/>
        <v>0</v>
      </c>
      <c r="Q129">
        <f t="shared" si="43"/>
        <v>0</v>
      </c>
      <c r="R129">
        <f t="shared" si="37"/>
        <v>0</v>
      </c>
      <c r="S129" s="4" t="str">
        <f t="shared" si="38"/>
        <v/>
      </c>
    </row>
    <row r="130" spans="8:19" x14ac:dyDescent="0.25">
      <c r="H130">
        <f t="shared" si="39"/>
        <v>0</v>
      </c>
      <c r="I130" t="str">
        <f t="shared" si="36"/>
        <v/>
      </c>
      <c r="J130">
        <f t="shared" si="40"/>
        <v>0</v>
      </c>
      <c r="K130">
        <f t="shared" si="32"/>
        <v>0</v>
      </c>
      <c r="L130">
        <f t="shared" si="41"/>
        <v>0</v>
      </c>
      <c r="M130">
        <f t="shared" si="33"/>
        <v>0</v>
      </c>
      <c r="N130">
        <f t="shared" si="34"/>
        <v>0</v>
      </c>
      <c r="O130">
        <f t="shared" si="42"/>
        <v>0</v>
      </c>
      <c r="P130">
        <f t="shared" si="35"/>
        <v>0</v>
      </c>
      <c r="Q130">
        <f t="shared" si="43"/>
        <v>0</v>
      </c>
      <c r="R130">
        <f t="shared" si="37"/>
        <v>0</v>
      </c>
      <c r="S130" s="4" t="str">
        <f t="shared" si="38"/>
        <v/>
      </c>
    </row>
    <row r="131" spans="8:19" x14ac:dyDescent="0.25">
      <c r="H131">
        <f t="shared" si="39"/>
        <v>0</v>
      </c>
      <c r="I131" t="str">
        <f t="shared" si="36"/>
        <v/>
      </c>
      <c r="J131">
        <f t="shared" si="40"/>
        <v>0</v>
      </c>
      <c r="K131">
        <f t="shared" si="32"/>
        <v>0</v>
      </c>
      <c r="L131">
        <f t="shared" si="41"/>
        <v>0</v>
      </c>
      <c r="M131">
        <f t="shared" si="33"/>
        <v>0</v>
      </c>
      <c r="N131">
        <f t="shared" si="34"/>
        <v>0</v>
      </c>
      <c r="O131">
        <f t="shared" si="42"/>
        <v>0</v>
      </c>
      <c r="P131">
        <f t="shared" si="35"/>
        <v>0</v>
      </c>
      <c r="Q131">
        <f t="shared" si="43"/>
        <v>0</v>
      </c>
      <c r="R131">
        <f t="shared" si="37"/>
        <v>0</v>
      </c>
      <c r="S131" s="4" t="str">
        <f t="shared" si="38"/>
        <v/>
      </c>
    </row>
    <row r="132" spans="8:19" x14ac:dyDescent="0.25">
      <c r="H132">
        <f t="shared" si="39"/>
        <v>0</v>
      </c>
      <c r="I132" t="str">
        <f t="shared" si="36"/>
        <v/>
      </c>
      <c r="J132">
        <f t="shared" si="40"/>
        <v>0</v>
      </c>
      <c r="K132">
        <f t="shared" si="32"/>
        <v>0</v>
      </c>
      <c r="L132">
        <f t="shared" si="41"/>
        <v>0</v>
      </c>
      <c r="M132">
        <f t="shared" si="33"/>
        <v>0</v>
      </c>
      <c r="N132">
        <f t="shared" si="34"/>
        <v>0</v>
      </c>
      <c r="O132">
        <f t="shared" si="42"/>
        <v>0</v>
      </c>
      <c r="P132">
        <f t="shared" si="35"/>
        <v>0</v>
      </c>
      <c r="Q132">
        <f t="shared" si="43"/>
        <v>0</v>
      </c>
      <c r="R132">
        <f t="shared" si="37"/>
        <v>0</v>
      </c>
      <c r="S132" s="4" t="str">
        <f t="shared" si="38"/>
        <v/>
      </c>
    </row>
    <row r="133" spans="8:19" x14ac:dyDescent="0.25">
      <c r="H133">
        <f t="shared" si="39"/>
        <v>0</v>
      </c>
      <c r="I133" t="str">
        <f t="shared" si="36"/>
        <v/>
      </c>
      <c r="J133">
        <f t="shared" si="40"/>
        <v>0</v>
      </c>
      <c r="K133">
        <f t="shared" si="32"/>
        <v>0</v>
      </c>
      <c r="L133">
        <f t="shared" si="41"/>
        <v>0</v>
      </c>
      <c r="M133">
        <f t="shared" si="33"/>
        <v>0</v>
      </c>
      <c r="N133">
        <f t="shared" si="34"/>
        <v>0</v>
      </c>
      <c r="O133">
        <f t="shared" si="42"/>
        <v>0</v>
      </c>
      <c r="P133">
        <f t="shared" si="35"/>
        <v>0</v>
      </c>
      <c r="Q133">
        <f t="shared" si="43"/>
        <v>0</v>
      </c>
      <c r="R133">
        <f t="shared" si="37"/>
        <v>0</v>
      </c>
      <c r="S133" s="4" t="str">
        <f t="shared" si="38"/>
        <v/>
      </c>
    </row>
    <row r="134" spans="8:19" x14ac:dyDescent="0.25">
      <c r="H134">
        <f t="shared" si="39"/>
        <v>0</v>
      </c>
      <c r="I134" t="str">
        <f t="shared" si="36"/>
        <v/>
      </c>
      <c r="J134">
        <f t="shared" si="40"/>
        <v>0</v>
      </c>
      <c r="K134">
        <f t="shared" si="32"/>
        <v>0</v>
      </c>
      <c r="L134">
        <f t="shared" si="41"/>
        <v>0</v>
      </c>
      <c r="M134">
        <f t="shared" si="33"/>
        <v>0</v>
      </c>
      <c r="N134">
        <f t="shared" si="34"/>
        <v>0</v>
      </c>
      <c r="O134">
        <f t="shared" si="42"/>
        <v>0</v>
      </c>
      <c r="P134">
        <f t="shared" si="35"/>
        <v>0</v>
      </c>
      <c r="Q134">
        <f t="shared" si="43"/>
        <v>0</v>
      </c>
      <c r="R134">
        <f t="shared" si="37"/>
        <v>0</v>
      </c>
      <c r="S134" s="4" t="str">
        <f t="shared" si="38"/>
        <v/>
      </c>
    </row>
    <row r="135" spans="8:19" x14ac:dyDescent="0.25">
      <c r="H135">
        <f t="shared" si="39"/>
        <v>0</v>
      </c>
      <c r="I135" t="str">
        <f t="shared" si="36"/>
        <v/>
      </c>
      <c r="J135">
        <f t="shared" si="40"/>
        <v>0</v>
      </c>
      <c r="K135">
        <f t="shared" si="32"/>
        <v>0</v>
      </c>
      <c r="L135">
        <f t="shared" si="41"/>
        <v>0</v>
      </c>
      <c r="M135">
        <f t="shared" si="33"/>
        <v>0</v>
      </c>
      <c r="N135">
        <f t="shared" si="34"/>
        <v>0</v>
      </c>
      <c r="O135">
        <f t="shared" si="42"/>
        <v>0</v>
      </c>
      <c r="P135">
        <f t="shared" si="35"/>
        <v>0</v>
      </c>
      <c r="Q135">
        <f t="shared" si="43"/>
        <v>0</v>
      </c>
      <c r="R135">
        <f t="shared" si="37"/>
        <v>0</v>
      </c>
      <c r="S135" s="4" t="str">
        <f t="shared" si="38"/>
        <v/>
      </c>
    </row>
    <row r="136" spans="8:19" x14ac:dyDescent="0.25">
      <c r="H136">
        <f t="shared" si="39"/>
        <v>0</v>
      </c>
      <c r="I136" t="str">
        <f t="shared" si="36"/>
        <v/>
      </c>
      <c r="J136">
        <f t="shared" si="40"/>
        <v>0</v>
      </c>
      <c r="K136">
        <f t="shared" si="32"/>
        <v>0</v>
      </c>
      <c r="L136">
        <f t="shared" si="41"/>
        <v>0</v>
      </c>
      <c r="M136">
        <f t="shared" si="33"/>
        <v>0</v>
      </c>
      <c r="N136">
        <f t="shared" si="34"/>
        <v>0</v>
      </c>
      <c r="O136">
        <f t="shared" si="42"/>
        <v>0</v>
      </c>
      <c r="P136">
        <f t="shared" si="35"/>
        <v>0</v>
      </c>
      <c r="Q136">
        <f t="shared" si="43"/>
        <v>0</v>
      </c>
      <c r="R136">
        <f t="shared" si="37"/>
        <v>0</v>
      </c>
      <c r="S136" s="4" t="str">
        <f t="shared" si="38"/>
        <v/>
      </c>
    </row>
    <row r="137" spans="8:19" x14ac:dyDescent="0.25">
      <c r="H137">
        <f t="shared" si="39"/>
        <v>0</v>
      </c>
      <c r="I137" t="str">
        <f t="shared" si="36"/>
        <v/>
      </c>
      <c r="J137">
        <f t="shared" si="40"/>
        <v>0</v>
      </c>
      <c r="K137">
        <f t="shared" si="32"/>
        <v>0</v>
      </c>
      <c r="L137">
        <f t="shared" si="41"/>
        <v>0</v>
      </c>
      <c r="M137">
        <f t="shared" si="33"/>
        <v>0</v>
      </c>
      <c r="N137">
        <f t="shared" si="34"/>
        <v>0</v>
      </c>
      <c r="O137">
        <f t="shared" si="42"/>
        <v>0</v>
      </c>
      <c r="P137">
        <f t="shared" si="35"/>
        <v>0</v>
      </c>
      <c r="Q137">
        <f t="shared" si="43"/>
        <v>0</v>
      </c>
      <c r="R137">
        <f t="shared" si="37"/>
        <v>0</v>
      </c>
      <c r="S137" s="4" t="str">
        <f t="shared" si="38"/>
        <v/>
      </c>
    </row>
    <row r="138" spans="8:19" x14ac:dyDescent="0.25">
      <c r="H138">
        <f t="shared" si="39"/>
        <v>0</v>
      </c>
      <c r="I138" t="str">
        <f t="shared" si="36"/>
        <v/>
      </c>
      <c r="J138">
        <f t="shared" si="40"/>
        <v>0</v>
      </c>
      <c r="K138">
        <f t="shared" si="32"/>
        <v>0</v>
      </c>
      <c r="L138">
        <f t="shared" si="41"/>
        <v>0</v>
      </c>
      <c r="M138">
        <f t="shared" si="33"/>
        <v>0</v>
      </c>
      <c r="N138">
        <f t="shared" si="34"/>
        <v>0</v>
      </c>
      <c r="O138">
        <f t="shared" si="42"/>
        <v>0</v>
      </c>
      <c r="P138">
        <f t="shared" si="35"/>
        <v>0</v>
      </c>
      <c r="Q138">
        <f t="shared" si="43"/>
        <v>0</v>
      </c>
      <c r="R138">
        <f t="shared" si="37"/>
        <v>0</v>
      </c>
      <c r="S138" s="4" t="str">
        <f t="shared" si="38"/>
        <v/>
      </c>
    </row>
    <row r="139" spans="8:19" x14ac:dyDescent="0.25">
      <c r="H139">
        <f t="shared" si="39"/>
        <v>0</v>
      </c>
      <c r="I139" t="str">
        <f t="shared" si="36"/>
        <v/>
      </c>
      <c r="J139">
        <f t="shared" si="40"/>
        <v>0</v>
      </c>
      <c r="K139">
        <f t="shared" si="32"/>
        <v>0</v>
      </c>
      <c r="L139">
        <f t="shared" si="41"/>
        <v>0</v>
      </c>
      <c r="M139">
        <f t="shared" si="33"/>
        <v>0</v>
      </c>
      <c r="N139">
        <f t="shared" si="34"/>
        <v>0</v>
      </c>
      <c r="O139">
        <f t="shared" si="42"/>
        <v>0</v>
      </c>
      <c r="P139">
        <f t="shared" si="35"/>
        <v>0</v>
      </c>
      <c r="Q139">
        <f t="shared" si="43"/>
        <v>0</v>
      </c>
      <c r="R139">
        <f t="shared" si="37"/>
        <v>0</v>
      </c>
      <c r="S139" s="4" t="str">
        <f t="shared" si="38"/>
        <v/>
      </c>
    </row>
    <row r="140" spans="8:19" x14ac:dyDescent="0.25">
      <c r="H140">
        <f t="shared" si="39"/>
        <v>0</v>
      </c>
      <c r="I140" t="str">
        <f t="shared" si="36"/>
        <v/>
      </c>
      <c r="J140">
        <f t="shared" si="40"/>
        <v>0</v>
      </c>
      <c r="K140">
        <f t="shared" si="32"/>
        <v>0</v>
      </c>
      <c r="L140">
        <f t="shared" si="41"/>
        <v>0</v>
      </c>
      <c r="M140">
        <f t="shared" si="33"/>
        <v>0</v>
      </c>
      <c r="N140">
        <f t="shared" si="34"/>
        <v>0</v>
      </c>
      <c r="O140">
        <f t="shared" si="42"/>
        <v>0</v>
      </c>
      <c r="P140">
        <f t="shared" si="35"/>
        <v>0</v>
      </c>
      <c r="Q140">
        <f t="shared" si="43"/>
        <v>0</v>
      </c>
      <c r="R140">
        <f t="shared" si="37"/>
        <v>0</v>
      </c>
      <c r="S140" s="4" t="str">
        <f t="shared" si="38"/>
        <v/>
      </c>
    </row>
    <row r="141" spans="8:19" x14ac:dyDescent="0.25">
      <c r="H141">
        <f t="shared" si="39"/>
        <v>0</v>
      </c>
      <c r="I141" t="str">
        <f t="shared" si="36"/>
        <v/>
      </c>
      <c r="J141">
        <f t="shared" si="40"/>
        <v>0</v>
      </c>
      <c r="K141">
        <f t="shared" si="32"/>
        <v>0</v>
      </c>
      <c r="L141">
        <f t="shared" si="41"/>
        <v>0</v>
      </c>
      <c r="M141">
        <f t="shared" si="33"/>
        <v>0</v>
      </c>
      <c r="N141">
        <f t="shared" si="34"/>
        <v>0</v>
      </c>
      <c r="O141">
        <f t="shared" si="42"/>
        <v>0</v>
      </c>
      <c r="P141">
        <f t="shared" si="35"/>
        <v>0</v>
      </c>
      <c r="Q141">
        <f t="shared" si="43"/>
        <v>0</v>
      </c>
      <c r="R141">
        <f t="shared" si="37"/>
        <v>0</v>
      </c>
      <c r="S141" s="4" t="str">
        <f t="shared" si="38"/>
        <v/>
      </c>
    </row>
    <row r="142" spans="8:19" x14ac:dyDescent="0.25">
      <c r="H142">
        <f t="shared" si="39"/>
        <v>0</v>
      </c>
      <c r="I142" t="str">
        <f t="shared" si="36"/>
        <v/>
      </c>
      <c r="J142">
        <f t="shared" si="40"/>
        <v>0</v>
      </c>
      <c r="K142">
        <f t="shared" si="32"/>
        <v>0</v>
      </c>
      <c r="L142">
        <f t="shared" si="41"/>
        <v>0</v>
      </c>
      <c r="M142">
        <f t="shared" si="33"/>
        <v>0</v>
      </c>
      <c r="N142">
        <f t="shared" si="34"/>
        <v>0</v>
      </c>
      <c r="O142">
        <f t="shared" si="42"/>
        <v>0</v>
      </c>
      <c r="P142">
        <f t="shared" si="35"/>
        <v>0</v>
      </c>
      <c r="Q142">
        <f t="shared" si="43"/>
        <v>0</v>
      </c>
      <c r="R142">
        <f t="shared" si="37"/>
        <v>0</v>
      </c>
      <c r="S142" s="4" t="str">
        <f t="shared" si="38"/>
        <v/>
      </c>
    </row>
    <row r="143" spans="8:19" x14ac:dyDescent="0.25">
      <c r="H143">
        <f t="shared" si="39"/>
        <v>0</v>
      </c>
      <c r="I143" t="str">
        <f t="shared" si="36"/>
        <v/>
      </c>
      <c r="J143">
        <f t="shared" si="40"/>
        <v>0</v>
      </c>
      <c r="K143">
        <f t="shared" si="32"/>
        <v>0</v>
      </c>
      <c r="L143">
        <f t="shared" si="41"/>
        <v>0</v>
      </c>
      <c r="M143">
        <f t="shared" si="33"/>
        <v>0</v>
      </c>
      <c r="N143">
        <f t="shared" si="34"/>
        <v>0</v>
      </c>
      <c r="O143">
        <f t="shared" si="42"/>
        <v>0</v>
      </c>
      <c r="P143">
        <f t="shared" si="35"/>
        <v>0</v>
      </c>
      <c r="Q143">
        <f t="shared" si="43"/>
        <v>0</v>
      </c>
      <c r="R143">
        <f t="shared" si="37"/>
        <v>0</v>
      </c>
      <c r="S143" s="4" t="str">
        <f t="shared" si="38"/>
        <v/>
      </c>
    </row>
    <row r="144" spans="8:19" x14ac:dyDescent="0.25">
      <c r="H144">
        <f t="shared" si="39"/>
        <v>0</v>
      </c>
      <c r="I144" t="str">
        <f t="shared" si="36"/>
        <v/>
      </c>
      <c r="J144">
        <f t="shared" si="40"/>
        <v>0</v>
      </c>
      <c r="K144">
        <f t="shared" si="32"/>
        <v>0</v>
      </c>
      <c r="L144">
        <f t="shared" si="41"/>
        <v>0</v>
      </c>
      <c r="M144">
        <f t="shared" si="33"/>
        <v>0</v>
      </c>
      <c r="N144">
        <f t="shared" si="34"/>
        <v>0</v>
      </c>
      <c r="O144">
        <f t="shared" si="42"/>
        <v>0</v>
      </c>
      <c r="P144">
        <f t="shared" si="35"/>
        <v>0</v>
      </c>
      <c r="Q144">
        <f t="shared" si="43"/>
        <v>0</v>
      </c>
      <c r="R144">
        <f t="shared" si="37"/>
        <v>0</v>
      </c>
      <c r="S144" s="4" t="str">
        <f t="shared" si="38"/>
        <v/>
      </c>
    </row>
    <row r="145" spans="8:19" x14ac:dyDescent="0.25">
      <c r="H145">
        <f t="shared" si="39"/>
        <v>0</v>
      </c>
      <c r="I145" t="str">
        <f t="shared" si="36"/>
        <v/>
      </c>
      <c r="J145">
        <f t="shared" si="40"/>
        <v>0</v>
      </c>
      <c r="K145">
        <f t="shared" ref="K145:K208" si="44">FLOOR( J145,1)</f>
        <v>0</v>
      </c>
      <c r="L145">
        <f t="shared" si="41"/>
        <v>0</v>
      </c>
      <c r="M145">
        <f t="shared" ref="M145:M208" si="45">L145/12</f>
        <v>0</v>
      </c>
      <c r="N145">
        <f t="shared" ref="N145:N208" si="46">FLOOR(M145,1)</f>
        <v>0</v>
      </c>
      <c r="O145">
        <f t="shared" si="42"/>
        <v>0</v>
      </c>
      <c r="P145">
        <f t="shared" ref="P145:P208" si="47">FLOOR(O145,1)</f>
        <v>0</v>
      </c>
      <c r="Q145">
        <f t="shared" si="43"/>
        <v>0</v>
      </c>
      <c r="R145">
        <f t="shared" si="37"/>
        <v>0</v>
      </c>
      <c r="S145" s="4" t="str">
        <f t="shared" si="38"/>
        <v/>
      </c>
    </row>
    <row r="146" spans="8:19" x14ac:dyDescent="0.25">
      <c r="H146">
        <f t="shared" si="39"/>
        <v>0</v>
      </c>
      <c r="I146" t="str">
        <f t="shared" ref="I146:I209" si="48">IF(H146=0,"", H146)</f>
        <v/>
      </c>
      <c r="J146">
        <f t="shared" si="40"/>
        <v>0</v>
      </c>
      <c r="K146">
        <f t="shared" si="44"/>
        <v>0</v>
      </c>
      <c r="L146">
        <f t="shared" si="41"/>
        <v>0</v>
      </c>
      <c r="M146">
        <f t="shared" si="45"/>
        <v>0</v>
      </c>
      <c r="N146">
        <f t="shared" si="46"/>
        <v>0</v>
      </c>
      <c r="O146">
        <f t="shared" si="42"/>
        <v>0</v>
      </c>
      <c r="P146">
        <f t="shared" si="47"/>
        <v>0</v>
      </c>
      <c r="Q146">
        <f t="shared" si="43"/>
        <v>0</v>
      </c>
      <c r="R146">
        <f t="shared" ref="R146:R209" si="49">(0.00417*D146)+(C146*0.05)+B146</f>
        <v>0</v>
      </c>
      <c r="S146" s="4" t="str">
        <f t="shared" si="38"/>
        <v/>
      </c>
    </row>
    <row r="147" spans="8:19" x14ac:dyDescent="0.25">
      <c r="H147">
        <f t="shared" si="39"/>
        <v>0</v>
      </c>
      <c r="I147" t="str">
        <f t="shared" si="48"/>
        <v/>
      </c>
      <c r="J147">
        <f t="shared" si="40"/>
        <v>0</v>
      </c>
      <c r="K147">
        <f t="shared" si="44"/>
        <v>0</v>
      </c>
      <c r="L147">
        <f t="shared" si="41"/>
        <v>0</v>
      </c>
      <c r="M147">
        <f t="shared" si="45"/>
        <v>0</v>
      </c>
      <c r="N147">
        <f t="shared" si="46"/>
        <v>0</v>
      </c>
      <c r="O147">
        <f t="shared" si="42"/>
        <v>0</v>
      </c>
      <c r="P147">
        <f t="shared" si="47"/>
        <v>0</v>
      </c>
      <c r="Q147">
        <f t="shared" si="43"/>
        <v>0</v>
      </c>
      <c r="R147">
        <f t="shared" si="49"/>
        <v>0</v>
      </c>
      <c r="S147" s="4" t="str">
        <f t="shared" si="38"/>
        <v/>
      </c>
    </row>
    <row r="148" spans="8:19" x14ac:dyDescent="0.25">
      <c r="H148">
        <f t="shared" si="39"/>
        <v>0</v>
      </c>
      <c r="I148" t="str">
        <f t="shared" si="48"/>
        <v/>
      </c>
      <c r="J148">
        <f t="shared" si="40"/>
        <v>0</v>
      </c>
      <c r="K148">
        <f t="shared" si="44"/>
        <v>0</v>
      </c>
      <c r="L148">
        <f t="shared" si="41"/>
        <v>0</v>
      </c>
      <c r="M148">
        <f t="shared" si="45"/>
        <v>0</v>
      </c>
      <c r="N148">
        <f t="shared" si="46"/>
        <v>0</v>
      </c>
      <c r="O148">
        <f t="shared" si="42"/>
        <v>0</v>
      </c>
      <c r="P148">
        <f t="shared" si="47"/>
        <v>0</v>
      </c>
      <c r="Q148">
        <f t="shared" si="43"/>
        <v>0</v>
      </c>
      <c r="R148">
        <f t="shared" si="49"/>
        <v>0</v>
      </c>
      <c r="S148" s="4" t="str">
        <f t="shared" ref="S148:S211" si="50">IF(R148&gt;0, R148,"")</f>
        <v/>
      </c>
    </row>
    <row r="149" spans="8:19" x14ac:dyDescent="0.25">
      <c r="H149">
        <f t="shared" si="39"/>
        <v>0</v>
      </c>
      <c r="I149" t="str">
        <f t="shared" si="48"/>
        <v/>
      </c>
      <c r="J149">
        <f t="shared" si="40"/>
        <v>0</v>
      </c>
      <c r="K149">
        <f t="shared" si="44"/>
        <v>0</v>
      </c>
      <c r="L149">
        <f t="shared" si="41"/>
        <v>0</v>
      </c>
      <c r="M149">
        <f t="shared" si="45"/>
        <v>0</v>
      </c>
      <c r="N149">
        <f t="shared" si="46"/>
        <v>0</v>
      </c>
      <c r="O149">
        <f t="shared" si="42"/>
        <v>0</v>
      </c>
      <c r="P149">
        <f t="shared" si="47"/>
        <v>0</v>
      </c>
      <c r="Q149">
        <f t="shared" si="43"/>
        <v>0</v>
      </c>
      <c r="R149">
        <f t="shared" si="49"/>
        <v>0</v>
      </c>
      <c r="S149" s="4" t="str">
        <f t="shared" si="50"/>
        <v/>
      </c>
    </row>
    <row r="150" spans="8:19" x14ac:dyDescent="0.25">
      <c r="H150">
        <f t="shared" si="39"/>
        <v>0</v>
      </c>
      <c r="I150" t="str">
        <f t="shared" si="48"/>
        <v/>
      </c>
      <c r="J150">
        <f t="shared" si="40"/>
        <v>0</v>
      </c>
      <c r="K150">
        <f t="shared" si="44"/>
        <v>0</v>
      </c>
      <c r="L150">
        <f t="shared" si="41"/>
        <v>0</v>
      </c>
      <c r="M150">
        <f t="shared" si="45"/>
        <v>0</v>
      </c>
      <c r="N150">
        <f t="shared" si="46"/>
        <v>0</v>
      </c>
      <c r="O150">
        <f t="shared" si="42"/>
        <v>0</v>
      </c>
      <c r="P150">
        <f t="shared" si="47"/>
        <v>0</v>
      </c>
      <c r="Q150">
        <f t="shared" si="43"/>
        <v>0</v>
      </c>
      <c r="R150">
        <f t="shared" si="49"/>
        <v>0</v>
      </c>
      <c r="S150" s="4" t="str">
        <f t="shared" si="50"/>
        <v/>
      </c>
    </row>
    <row r="151" spans="8:19" x14ac:dyDescent="0.25">
      <c r="H151">
        <f t="shared" si="39"/>
        <v>0</v>
      </c>
      <c r="I151" t="str">
        <f t="shared" si="48"/>
        <v/>
      </c>
      <c r="J151">
        <f t="shared" si="40"/>
        <v>0</v>
      </c>
      <c r="K151">
        <f t="shared" si="44"/>
        <v>0</v>
      </c>
      <c r="L151">
        <f t="shared" si="41"/>
        <v>0</v>
      </c>
      <c r="M151">
        <f t="shared" si="45"/>
        <v>0</v>
      </c>
      <c r="N151">
        <f t="shared" si="46"/>
        <v>0</v>
      </c>
      <c r="O151">
        <f t="shared" si="42"/>
        <v>0</v>
      </c>
      <c r="P151">
        <f t="shared" si="47"/>
        <v>0</v>
      </c>
      <c r="Q151">
        <f t="shared" si="43"/>
        <v>0</v>
      </c>
      <c r="R151">
        <f t="shared" si="49"/>
        <v>0</v>
      </c>
      <c r="S151" s="4" t="str">
        <f t="shared" si="50"/>
        <v/>
      </c>
    </row>
    <row r="152" spans="8:19" x14ac:dyDescent="0.25">
      <c r="H152">
        <f t="shared" si="39"/>
        <v>0</v>
      </c>
      <c r="I152" t="str">
        <f t="shared" si="48"/>
        <v/>
      </c>
      <c r="J152">
        <f t="shared" si="40"/>
        <v>0</v>
      </c>
      <c r="K152">
        <f t="shared" si="44"/>
        <v>0</v>
      </c>
      <c r="L152">
        <f t="shared" si="41"/>
        <v>0</v>
      </c>
      <c r="M152">
        <f t="shared" si="45"/>
        <v>0</v>
      </c>
      <c r="N152">
        <f t="shared" si="46"/>
        <v>0</v>
      </c>
      <c r="O152">
        <f t="shared" si="42"/>
        <v>0</v>
      </c>
      <c r="P152">
        <f t="shared" si="47"/>
        <v>0</v>
      </c>
      <c r="Q152">
        <f t="shared" si="43"/>
        <v>0</v>
      </c>
      <c r="R152">
        <f t="shared" si="49"/>
        <v>0</v>
      </c>
      <c r="S152" s="4" t="str">
        <f t="shared" si="50"/>
        <v/>
      </c>
    </row>
    <row r="153" spans="8:19" x14ac:dyDescent="0.25">
      <c r="H153">
        <f t="shared" si="39"/>
        <v>0</v>
      </c>
      <c r="I153" t="str">
        <f t="shared" si="48"/>
        <v/>
      </c>
      <c r="J153">
        <f t="shared" si="40"/>
        <v>0</v>
      </c>
      <c r="K153">
        <f t="shared" si="44"/>
        <v>0</v>
      </c>
      <c r="L153">
        <f t="shared" si="41"/>
        <v>0</v>
      </c>
      <c r="M153">
        <f t="shared" si="45"/>
        <v>0</v>
      </c>
      <c r="N153">
        <f t="shared" si="46"/>
        <v>0</v>
      </c>
      <c r="O153">
        <f t="shared" si="42"/>
        <v>0</v>
      </c>
      <c r="P153">
        <f t="shared" si="47"/>
        <v>0</v>
      </c>
      <c r="Q153">
        <f t="shared" si="43"/>
        <v>0</v>
      </c>
      <c r="R153">
        <f t="shared" si="49"/>
        <v>0</v>
      </c>
      <c r="S153" s="4" t="str">
        <f t="shared" si="50"/>
        <v/>
      </c>
    </row>
    <row r="154" spans="8:19" x14ac:dyDescent="0.25">
      <c r="H154">
        <f t="shared" si="39"/>
        <v>0</v>
      </c>
      <c r="I154" t="str">
        <f t="shared" si="48"/>
        <v/>
      </c>
      <c r="J154">
        <f t="shared" si="40"/>
        <v>0</v>
      </c>
      <c r="K154">
        <f t="shared" si="44"/>
        <v>0</v>
      </c>
      <c r="L154">
        <f t="shared" si="41"/>
        <v>0</v>
      </c>
      <c r="M154">
        <f t="shared" si="45"/>
        <v>0</v>
      </c>
      <c r="N154">
        <f t="shared" si="46"/>
        <v>0</v>
      </c>
      <c r="O154">
        <f t="shared" si="42"/>
        <v>0</v>
      </c>
      <c r="P154">
        <f t="shared" si="47"/>
        <v>0</v>
      </c>
      <c r="Q154">
        <f t="shared" si="43"/>
        <v>0</v>
      </c>
      <c r="R154">
        <f t="shared" si="49"/>
        <v>0</v>
      </c>
      <c r="S154" s="4" t="str">
        <f t="shared" si="50"/>
        <v/>
      </c>
    </row>
    <row r="155" spans="8:19" x14ac:dyDescent="0.25">
      <c r="H155">
        <f t="shared" si="39"/>
        <v>0</v>
      </c>
      <c r="I155" t="str">
        <f t="shared" si="48"/>
        <v/>
      </c>
      <c r="J155">
        <f t="shared" si="40"/>
        <v>0</v>
      </c>
      <c r="K155">
        <f t="shared" si="44"/>
        <v>0</v>
      </c>
      <c r="L155">
        <f t="shared" si="41"/>
        <v>0</v>
      </c>
      <c r="M155">
        <f t="shared" si="45"/>
        <v>0</v>
      </c>
      <c r="N155">
        <f t="shared" si="46"/>
        <v>0</v>
      </c>
      <c r="O155">
        <f t="shared" si="42"/>
        <v>0</v>
      </c>
      <c r="P155">
        <f t="shared" si="47"/>
        <v>0</v>
      </c>
      <c r="Q155">
        <f t="shared" si="43"/>
        <v>0</v>
      </c>
      <c r="R155">
        <f t="shared" si="49"/>
        <v>0</v>
      </c>
      <c r="S155" s="4" t="str">
        <f t="shared" si="50"/>
        <v/>
      </c>
    </row>
    <row r="156" spans="8:19" x14ac:dyDescent="0.25">
      <c r="H156">
        <f t="shared" ref="H156:H219" si="51">(B156*240)+(C156*12)+(D156*1)+E156</f>
        <v>0</v>
      </c>
      <c r="I156" t="str">
        <f t="shared" si="48"/>
        <v/>
      </c>
      <c r="J156">
        <f t="shared" ref="J156:J219" si="52">H156/240</f>
        <v>0</v>
      </c>
      <c r="K156">
        <f t="shared" si="44"/>
        <v>0</v>
      </c>
      <c r="L156">
        <f t="shared" ref="L156:L219" si="53">H156-(K156*240)</f>
        <v>0</v>
      </c>
      <c r="M156">
        <f t="shared" si="45"/>
        <v>0</v>
      </c>
      <c r="N156">
        <f t="shared" si="46"/>
        <v>0</v>
      </c>
      <c r="O156">
        <f t="shared" ref="O156:O219" si="54">L156-(N156*12)</f>
        <v>0</v>
      </c>
      <c r="P156">
        <f t="shared" si="47"/>
        <v>0</v>
      </c>
      <c r="Q156">
        <f t="shared" ref="Q156:Q219" si="55">O156-P156</f>
        <v>0</v>
      </c>
      <c r="R156">
        <f t="shared" si="49"/>
        <v>0</v>
      </c>
      <c r="S156" s="4" t="str">
        <f t="shared" si="50"/>
        <v/>
      </c>
    </row>
    <row r="157" spans="8:19" x14ac:dyDescent="0.25">
      <c r="H157">
        <f t="shared" si="51"/>
        <v>0</v>
      </c>
      <c r="I157" t="str">
        <f t="shared" si="48"/>
        <v/>
      </c>
      <c r="J157">
        <f t="shared" si="52"/>
        <v>0</v>
      </c>
      <c r="K157">
        <f t="shared" si="44"/>
        <v>0</v>
      </c>
      <c r="L157">
        <f t="shared" si="53"/>
        <v>0</v>
      </c>
      <c r="M157">
        <f t="shared" si="45"/>
        <v>0</v>
      </c>
      <c r="N157">
        <f t="shared" si="46"/>
        <v>0</v>
      </c>
      <c r="O157">
        <f t="shared" si="54"/>
        <v>0</v>
      </c>
      <c r="P157">
        <f t="shared" si="47"/>
        <v>0</v>
      </c>
      <c r="Q157">
        <f t="shared" si="55"/>
        <v>0</v>
      </c>
      <c r="R157">
        <f t="shared" si="49"/>
        <v>0</v>
      </c>
      <c r="S157" s="4" t="str">
        <f t="shared" si="50"/>
        <v/>
      </c>
    </row>
    <row r="158" spans="8:19" x14ac:dyDescent="0.25">
      <c r="H158">
        <f t="shared" si="51"/>
        <v>0</v>
      </c>
      <c r="I158" t="str">
        <f t="shared" si="48"/>
        <v/>
      </c>
      <c r="J158">
        <f t="shared" si="52"/>
        <v>0</v>
      </c>
      <c r="K158">
        <f t="shared" si="44"/>
        <v>0</v>
      </c>
      <c r="L158">
        <f t="shared" si="53"/>
        <v>0</v>
      </c>
      <c r="M158">
        <f t="shared" si="45"/>
        <v>0</v>
      </c>
      <c r="N158">
        <f t="shared" si="46"/>
        <v>0</v>
      </c>
      <c r="O158">
        <f t="shared" si="54"/>
        <v>0</v>
      </c>
      <c r="P158">
        <f t="shared" si="47"/>
        <v>0</v>
      </c>
      <c r="Q158">
        <f t="shared" si="55"/>
        <v>0</v>
      </c>
      <c r="R158">
        <f t="shared" si="49"/>
        <v>0</v>
      </c>
      <c r="S158" s="4" t="str">
        <f t="shared" si="50"/>
        <v/>
      </c>
    </row>
    <row r="159" spans="8:19" x14ac:dyDescent="0.25">
      <c r="H159">
        <f t="shared" si="51"/>
        <v>0</v>
      </c>
      <c r="I159" t="str">
        <f t="shared" si="48"/>
        <v/>
      </c>
      <c r="J159">
        <f t="shared" si="52"/>
        <v>0</v>
      </c>
      <c r="K159">
        <f t="shared" si="44"/>
        <v>0</v>
      </c>
      <c r="L159">
        <f t="shared" si="53"/>
        <v>0</v>
      </c>
      <c r="M159">
        <f t="shared" si="45"/>
        <v>0</v>
      </c>
      <c r="N159">
        <f t="shared" si="46"/>
        <v>0</v>
      </c>
      <c r="O159">
        <f t="shared" si="54"/>
        <v>0</v>
      </c>
      <c r="P159">
        <f t="shared" si="47"/>
        <v>0</v>
      </c>
      <c r="Q159">
        <f t="shared" si="55"/>
        <v>0</v>
      </c>
      <c r="R159">
        <f t="shared" si="49"/>
        <v>0</v>
      </c>
      <c r="S159" s="4" t="str">
        <f t="shared" si="50"/>
        <v/>
      </c>
    </row>
    <row r="160" spans="8:19" x14ac:dyDescent="0.25">
      <c r="H160">
        <f t="shared" si="51"/>
        <v>0</v>
      </c>
      <c r="I160" t="str">
        <f t="shared" si="48"/>
        <v/>
      </c>
      <c r="J160">
        <f t="shared" si="52"/>
        <v>0</v>
      </c>
      <c r="K160">
        <f t="shared" si="44"/>
        <v>0</v>
      </c>
      <c r="L160">
        <f t="shared" si="53"/>
        <v>0</v>
      </c>
      <c r="M160">
        <f t="shared" si="45"/>
        <v>0</v>
      </c>
      <c r="N160">
        <f t="shared" si="46"/>
        <v>0</v>
      </c>
      <c r="O160">
        <f t="shared" si="54"/>
        <v>0</v>
      </c>
      <c r="P160">
        <f t="shared" si="47"/>
        <v>0</v>
      </c>
      <c r="Q160">
        <f t="shared" si="55"/>
        <v>0</v>
      </c>
      <c r="R160">
        <f t="shared" si="49"/>
        <v>0</v>
      </c>
      <c r="S160" s="4" t="str">
        <f t="shared" si="50"/>
        <v/>
      </c>
    </row>
    <row r="161" spans="8:19" x14ac:dyDescent="0.25">
      <c r="H161">
        <f t="shared" si="51"/>
        <v>0</v>
      </c>
      <c r="I161" t="str">
        <f t="shared" si="48"/>
        <v/>
      </c>
      <c r="J161">
        <f t="shared" si="52"/>
        <v>0</v>
      </c>
      <c r="K161">
        <f t="shared" si="44"/>
        <v>0</v>
      </c>
      <c r="L161">
        <f t="shared" si="53"/>
        <v>0</v>
      </c>
      <c r="M161">
        <f t="shared" si="45"/>
        <v>0</v>
      </c>
      <c r="N161">
        <f t="shared" si="46"/>
        <v>0</v>
      </c>
      <c r="O161">
        <f t="shared" si="54"/>
        <v>0</v>
      </c>
      <c r="P161">
        <f t="shared" si="47"/>
        <v>0</v>
      </c>
      <c r="Q161">
        <f t="shared" si="55"/>
        <v>0</v>
      </c>
      <c r="R161">
        <f t="shared" si="49"/>
        <v>0</v>
      </c>
      <c r="S161" s="4" t="str">
        <f t="shared" si="50"/>
        <v/>
      </c>
    </row>
    <row r="162" spans="8:19" x14ac:dyDescent="0.25">
      <c r="H162">
        <f t="shared" si="51"/>
        <v>0</v>
      </c>
      <c r="I162" t="str">
        <f t="shared" si="48"/>
        <v/>
      </c>
      <c r="J162">
        <f t="shared" si="52"/>
        <v>0</v>
      </c>
      <c r="K162">
        <f t="shared" si="44"/>
        <v>0</v>
      </c>
      <c r="L162">
        <f t="shared" si="53"/>
        <v>0</v>
      </c>
      <c r="M162">
        <f t="shared" si="45"/>
        <v>0</v>
      </c>
      <c r="N162">
        <f t="shared" si="46"/>
        <v>0</v>
      </c>
      <c r="O162">
        <f t="shared" si="54"/>
        <v>0</v>
      </c>
      <c r="P162">
        <f t="shared" si="47"/>
        <v>0</v>
      </c>
      <c r="Q162">
        <f t="shared" si="55"/>
        <v>0</v>
      </c>
      <c r="R162">
        <f t="shared" si="49"/>
        <v>0</v>
      </c>
      <c r="S162" s="4" t="str">
        <f t="shared" si="50"/>
        <v/>
      </c>
    </row>
    <row r="163" spans="8:19" x14ac:dyDescent="0.25">
      <c r="H163">
        <f t="shared" si="51"/>
        <v>0</v>
      </c>
      <c r="I163" t="str">
        <f t="shared" si="48"/>
        <v/>
      </c>
      <c r="J163">
        <f t="shared" si="52"/>
        <v>0</v>
      </c>
      <c r="K163">
        <f t="shared" si="44"/>
        <v>0</v>
      </c>
      <c r="L163">
        <f t="shared" si="53"/>
        <v>0</v>
      </c>
      <c r="M163">
        <f t="shared" si="45"/>
        <v>0</v>
      </c>
      <c r="N163">
        <f t="shared" si="46"/>
        <v>0</v>
      </c>
      <c r="O163">
        <f t="shared" si="54"/>
        <v>0</v>
      </c>
      <c r="P163">
        <f t="shared" si="47"/>
        <v>0</v>
      </c>
      <c r="Q163">
        <f t="shared" si="55"/>
        <v>0</v>
      </c>
      <c r="R163">
        <f t="shared" si="49"/>
        <v>0</v>
      </c>
      <c r="S163" s="4" t="str">
        <f t="shared" si="50"/>
        <v/>
      </c>
    </row>
    <row r="164" spans="8:19" x14ac:dyDescent="0.25">
      <c r="H164">
        <f t="shared" si="51"/>
        <v>0</v>
      </c>
      <c r="I164" t="str">
        <f t="shared" si="48"/>
        <v/>
      </c>
      <c r="J164">
        <f t="shared" si="52"/>
        <v>0</v>
      </c>
      <c r="K164">
        <f t="shared" si="44"/>
        <v>0</v>
      </c>
      <c r="L164">
        <f t="shared" si="53"/>
        <v>0</v>
      </c>
      <c r="M164">
        <f t="shared" si="45"/>
        <v>0</v>
      </c>
      <c r="N164">
        <f t="shared" si="46"/>
        <v>0</v>
      </c>
      <c r="O164">
        <f t="shared" si="54"/>
        <v>0</v>
      </c>
      <c r="P164">
        <f t="shared" si="47"/>
        <v>0</v>
      </c>
      <c r="Q164">
        <f t="shared" si="55"/>
        <v>0</v>
      </c>
      <c r="R164">
        <f t="shared" si="49"/>
        <v>0</v>
      </c>
      <c r="S164" s="4" t="str">
        <f t="shared" si="50"/>
        <v/>
      </c>
    </row>
    <row r="165" spans="8:19" x14ac:dyDescent="0.25">
      <c r="H165">
        <f t="shared" si="51"/>
        <v>0</v>
      </c>
      <c r="I165" t="str">
        <f t="shared" si="48"/>
        <v/>
      </c>
      <c r="J165">
        <f t="shared" si="52"/>
        <v>0</v>
      </c>
      <c r="K165">
        <f t="shared" si="44"/>
        <v>0</v>
      </c>
      <c r="L165">
        <f t="shared" si="53"/>
        <v>0</v>
      </c>
      <c r="M165">
        <f t="shared" si="45"/>
        <v>0</v>
      </c>
      <c r="N165">
        <f t="shared" si="46"/>
        <v>0</v>
      </c>
      <c r="O165">
        <f t="shared" si="54"/>
        <v>0</v>
      </c>
      <c r="P165">
        <f t="shared" si="47"/>
        <v>0</v>
      </c>
      <c r="Q165">
        <f t="shared" si="55"/>
        <v>0</v>
      </c>
      <c r="R165">
        <f t="shared" si="49"/>
        <v>0</v>
      </c>
      <c r="S165" s="4" t="str">
        <f t="shared" si="50"/>
        <v/>
      </c>
    </row>
    <row r="166" spans="8:19" x14ac:dyDescent="0.25">
      <c r="H166">
        <f t="shared" si="51"/>
        <v>0</v>
      </c>
      <c r="I166" t="str">
        <f t="shared" si="48"/>
        <v/>
      </c>
      <c r="J166">
        <f t="shared" si="52"/>
        <v>0</v>
      </c>
      <c r="K166">
        <f t="shared" si="44"/>
        <v>0</v>
      </c>
      <c r="L166">
        <f t="shared" si="53"/>
        <v>0</v>
      </c>
      <c r="M166">
        <f t="shared" si="45"/>
        <v>0</v>
      </c>
      <c r="N166">
        <f t="shared" si="46"/>
        <v>0</v>
      </c>
      <c r="O166">
        <f t="shared" si="54"/>
        <v>0</v>
      </c>
      <c r="P166">
        <f t="shared" si="47"/>
        <v>0</v>
      </c>
      <c r="Q166">
        <f t="shared" si="55"/>
        <v>0</v>
      </c>
      <c r="R166">
        <f t="shared" si="49"/>
        <v>0</v>
      </c>
      <c r="S166" s="4" t="str">
        <f t="shared" si="50"/>
        <v/>
      </c>
    </row>
    <row r="167" spans="8:19" x14ac:dyDescent="0.25">
      <c r="H167">
        <f t="shared" si="51"/>
        <v>0</v>
      </c>
      <c r="I167" t="str">
        <f t="shared" si="48"/>
        <v/>
      </c>
      <c r="J167">
        <f t="shared" si="52"/>
        <v>0</v>
      </c>
      <c r="K167">
        <f t="shared" si="44"/>
        <v>0</v>
      </c>
      <c r="L167">
        <f t="shared" si="53"/>
        <v>0</v>
      </c>
      <c r="M167">
        <f t="shared" si="45"/>
        <v>0</v>
      </c>
      <c r="N167">
        <f t="shared" si="46"/>
        <v>0</v>
      </c>
      <c r="O167">
        <f t="shared" si="54"/>
        <v>0</v>
      </c>
      <c r="P167">
        <f t="shared" si="47"/>
        <v>0</v>
      </c>
      <c r="Q167">
        <f t="shared" si="55"/>
        <v>0</v>
      </c>
      <c r="R167">
        <f t="shared" si="49"/>
        <v>0</v>
      </c>
      <c r="S167" s="4" t="str">
        <f t="shared" si="50"/>
        <v/>
      </c>
    </row>
    <row r="168" spans="8:19" x14ac:dyDescent="0.25">
      <c r="H168">
        <f t="shared" si="51"/>
        <v>0</v>
      </c>
      <c r="I168" t="str">
        <f t="shared" si="48"/>
        <v/>
      </c>
      <c r="J168">
        <f t="shared" si="52"/>
        <v>0</v>
      </c>
      <c r="K168">
        <f t="shared" si="44"/>
        <v>0</v>
      </c>
      <c r="L168">
        <f t="shared" si="53"/>
        <v>0</v>
      </c>
      <c r="M168">
        <f t="shared" si="45"/>
        <v>0</v>
      </c>
      <c r="N168">
        <f t="shared" si="46"/>
        <v>0</v>
      </c>
      <c r="O168">
        <f t="shared" si="54"/>
        <v>0</v>
      </c>
      <c r="P168">
        <f t="shared" si="47"/>
        <v>0</v>
      </c>
      <c r="Q168">
        <f t="shared" si="55"/>
        <v>0</v>
      </c>
      <c r="R168">
        <f t="shared" si="49"/>
        <v>0</v>
      </c>
      <c r="S168" s="4" t="str">
        <f t="shared" si="50"/>
        <v/>
      </c>
    </row>
    <row r="169" spans="8:19" x14ac:dyDescent="0.25">
      <c r="H169">
        <f t="shared" si="51"/>
        <v>0</v>
      </c>
      <c r="I169" t="str">
        <f t="shared" si="48"/>
        <v/>
      </c>
      <c r="J169">
        <f t="shared" si="52"/>
        <v>0</v>
      </c>
      <c r="K169">
        <f t="shared" si="44"/>
        <v>0</v>
      </c>
      <c r="L169">
        <f t="shared" si="53"/>
        <v>0</v>
      </c>
      <c r="M169">
        <f t="shared" si="45"/>
        <v>0</v>
      </c>
      <c r="N169">
        <f t="shared" si="46"/>
        <v>0</v>
      </c>
      <c r="O169">
        <f t="shared" si="54"/>
        <v>0</v>
      </c>
      <c r="P169">
        <f t="shared" si="47"/>
        <v>0</v>
      </c>
      <c r="Q169">
        <f t="shared" si="55"/>
        <v>0</v>
      </c>
      <c r="R169">
        <f t="shared" si="49"/>
        <v>0</v>
      </c>
      <c r="S169" s="4" t="str">
        <f t="shared" si="50"/>
        <v/>
      </c>
    </row>
    <row r="170" spans="8:19" x14ac:dyDescent="0.25">
      <c r="H170">
        <f t="shared" si="51"/>
        <v>0</v>
      </c>
      <c r="I170" t="str">
        <f t="shared" si="48"/>
        <v/>
      </c>
      <c r="J170">
        <f t="shared" si="52"/>
        <v>0</v>
      </c>
      <c r="K170">
        <f t="shared" si="44"/>
        <v>0</v>
      </c>
      <c r="L170">
        <f t="shared" si="53"/>
        <v>0</v>
      </c>
      <c r="M170">
        <f t="shared" si="45"/>
        <v>0</v>
      </c>
      <c r="N170">
        <f t="shared" si="46"/>
        <v>0</v>
      </c>
      <c r="O170">
        <f t="shared" si="54"/>
        <v>0</v>
      </c>
      <c r="P170">
        <f t="shared" si="47"/>
        <v>0</v>
      </c>
      <c r="Q170">
        <f t="shared" si="55"/>
        <v>0</v>
      </c>
      <c r="R170">
        <f t="shared" si="49"/>
        <v>0</v>
      </c>
      <c r="S170" s="4" t="str">
        <f t="shared" si="50"/>
        <v/>
      </c>
    </row>
    <row r="171" spans="8:19" x14ac:dyDescent="0.25">
      <c r="H171">
        <f t="shared" si="51"/>
        <v>0</v>
      </c>
      <c r="I171" t="str">
        <f t="shared" si="48"/>
        <v/>
      </c>
      <c r="J171">
        <f t="shared" si="52"/>
        <v>0</v>
      </c>
      <c r="K171">
        <f t="shared" si="44"/>
        <v>0</v>
      </c>
      <c r="L171">
        <f t="shared" si="53"/>
        <v>0</v>
      </c>
      <c r="M171">
        <f t="shared" si="45"/>
        <v>0</v>
      </c>
      <c r="N171">
        <f t="shared" si="46"/>
        <v>0</v>
      </c>
      <c r="O171">
        <f t="shared" si="54"/>
        <v>0</v>
      </c>
      <c r="P171">
        <f t="shared" si="47"/>
        <v>0</v>
      </c>
      <c r="Q171">
        <f t="shared" si="55"/>
        <v>0</v>
      </c>
      <c r="R171">
        <f t="shared" si="49"/>
        <v>0</v>
      </c>
      <c r="S171" s="4" t="str">
        <f t="shared" si="50"/>
        <v/>
      </c>
    </row>
    <row r="172" spans="8:19" x14ac:dyDescent="0.25">
      <c r="H172">
        <f t="shared" si="51"/>
        <v>0</v>
      </c>
      <c r="I172" t="str">
        <f t="shared" si="48"/>
        <v/>
      </c>
      <c r="J172">
        <f t="shared" si="52"/>
        <v>0</v>
      </c>
      <c r="K172">
        <f t="shared" si="44"/>
        <v>0</v>
      </c>
      <c r="L172">
        <f t="shared" si="53"/>
        <v>0</v>
      </c>
      <c r="M172">
        <f t="shared" si="45"/>
        <v>0</v>
      </c>
      <c r="N172">
        <f t="shared" si="46"/>
        <v>0</v>
      </c>
      <c r="O172">
        <f t="shared" si="54"/>
        <v>0</v>
      </c>
      <c r="P172">
        <f t="shared" si="47"/>
        <v>0</v>
      </c>
      <c r="Q172">
        <f t="shared" si="55"/>
        <v>0</v>
      </c>
      <c r="R172">
        <f t="shared" si="49"/>
        <v>0</v>
      </c>
      <c r="S172" s="4" t="str">
        <f t="shared" si="50"/>
        <v/>
      </c>
    </row>
    <row r="173" spans="8:19" x14ac:dyDescent="0.25">
      <c r="H173">
        <f t="shared" si="51"/>
        <v>0</v>
      </c>
      <c r="I173" t="str">
        <f t="shared" si="48"/>
        <v/>
      </c>
      <c r="J173">
        <f t="shared" si="52"/>
        <v>0</v>
      </c>
      <c r="K173">
        <f t="shared" si="44"/>
        <v>0</v>
      </c>
      <c r="L173">
        <f t="shared" si="53"/>
        <v>0</v>
      </c>
      <c r="M173">
        <f t="shared" si="45"/>
        <v>0</v>
      </c>
      <c r="N173">
        <f t="shared" si="46"/>
        <v>0</v>
      </c>
      <c r="O173">
        <f t="shared" si="54"/>
        <v>0</v>
      </c>
      <c r="P173">
        <f t="shared" si="47"/>
        <v>0</v>
      </c>
      <c r="Q173">
        <f t="shared" si="55"/>
        <v>0</v>
      </c>
      <c r="R173">
        <f t="shared" si="49"/>
        <v>0</v>
      </c>
      <c r="S173" s="4" t="str">
        <f t="shared" si="50"/>
        <v/>
      </c>
    </row>
    <row r="174" spans="8:19" x14ac:dyDescent="0.25">
      <c r="H174">
        <f t="shared" si="51"/>
        <v>0</v>
      </c>
      <c r="I174" t="str">
        <f t="shared" si="48"/>
        <v/>
      </c>
      <c r="J174">
        <f t="shared" si="52"/>
        <v>0</v>
      </c>
      <c r="K174">
        <f t="shared" si="44"/>
        <v>0</v>
      </c>
      <c r="L174">
        <f t="shared" si="53"/>
        <v>0</v>
      </c>
      <c r="M174">
        <f t="shared" si="45"/>
        <v>0</v>
      </c>
      <c r="N174">
        <f t="shared" si="46"/>
        <v>0</v>
      </c>
      <c r="O174">
        <f t="shared" si="54"/>
        <v>0</v>
      </c>
      <c r="P174">
        <f t="shared" si="47"/>
        <v>0</v>
      </c>
      <c r="Q174">
        <f t="shared" si="55"/>
        <v>0</v>
      </c>
      <c r="R174">
        <f t="shared" si="49"/>
        <v>0</v>
      </c>
      <c r="S174" s="4" t="str">
        <f t="shared" si="50"/>
        <v/>
      </c>
    </row>
    <row r="175" spans="8:19" x14ac:dyDescent="0.25">
      <c r="H175">
        <f t="shared" si="51"/>
        <v>0</v>
      </c>
      <c r="I175" t="str">
        <f t="shared" si="48"/>
        <v/>
      </c>
      <c r="J175">
        <f t="shared" si="52"/>
        <v>0</v>
      </c>
      <c r="K175">
        <f t="shared" si="44"/>
        <v>0</v>
      </c>
      <c r="L175">
        <f t="shared" si="53"/>
        <v>0</v>
      </c>
      <c r="M175">
        <f t="shared" si="45"/>
        <v>0</v>
      </c>
      <c r="N175">
        <f t="shared" si="46"/>
        <v>0</v>
      </c>
      <c r="O175">
        <f t="shared" si="54"/>
        <v>0</v>
      </c>
      <c r="P175">
        <f t="shared" si="47"/>
        <v>0</v>
      </c>
      <c r="Q175">
        <f t="shared" si="55"/>
        <v>0</v>
      </c>
      <c r="R175">
        <f t="shared" si="49"/>
        <v>0</v>
      </c>
      <c r="S175" s="4" t="str">
        <f t="shared" si="50"/>
        <v/>
      </c>
    </row>
    <row r="176" spans="8:19" x14ac:dyDescent="0.25">
      <c r="H176">
        <f t="shared" si="51"/>
        <v>0</v>
      </c>
      <c r="I176" t="str">
        <f t="shared" si="48"/>
        <v/>
      </c>
      <c r="J176">
        <f t="shared" si="52"/>
        <v>0</v>
      </c>
      <c r="K176">
        <f t="shared" si="44"/>
        <v>0</v>
      </c>
      <c r="L176">
        <f t="shared" si="53"/>
        <v>0</v>
      </c>
      <c r="M176">
        <f t="shared" si="45"/>
        <v>0</v>
      </c>
      <c r="N176">
        <f t="shared" si="46"/>
        <v>0</v>
      </c>
      <c r="O176">
        <f t="shared" si="54"/>
        <v>0</v>
      </c>
      <c r="P176">
        <f t="shared" si="47"/>
        <v>0</v>
      </c>
      <c r="Q176">
        <f t="shared" si="55"/>
        <v>0</v>
      </c>
      <c r="R176">
        <f t="shared" si="49"/>
        <v>0</v>
      </c>
      <c r="S176" s="4" t="str">
        <f t="shared" si="50"/>
        <v/>
      </c>
    </row>
    <row r="177" spans="8:19" x14ac:dyDescent="0.25">
      <c r="H177">
        <f t="shared" si="51"/>
        <v>0</v>
      </c>
      <c r="I177" t="str">
        <f t="shared" si="48"/>
        <v/>
      </c>
      <c r="J177">
        <f t="shared" si="52"/>
        <v>0</v>
      </c>
      <c r="K177">
        <f t="shared" si="44"/>
        <v>0</v>
      </c>
      <c r="L177">
        <f t="shared" si="53"/>
        <v>0</v>
      </c>
      <c r="M177">
        <f t="shared" si="45"/>
        <v>0</v>
      </c>
      <c r="N177">
        <f t="shared" si="46"/>
        <v>0</v>
      </c>
      <c r="O177">
        <f t="shared" si="54"/>
        <v>0</v>
      </c>
      <c r="P177">
        <f t="shared" si="47"/>
        <v>0</v>
      </c>
      <c r="Q177">
        <f t="shared" si="55"/>
        <v>0</v>
      </c>
      <c r="R177">
        <f t="shared" si="49"/>
        <v>0</v>
      </c>
      <c r="S177" s="4" t="str">
        <f t="shared" si="50"/>
        <v/>
      </c>
    </row>
    <row r="178" spans="8:19" x14ac:dyDescent="0.25">
      <c r="H178">
        <f t="shared" si="51"/>
        <v>0</v>
      </c>
      <c r="I178" t="str">
        <f t="shared" si="48"/>
        <v/>
      </c>
      <c r="J178">
        <f t="shared" si="52"/>
        <v>0</v>
      </c>
      <c r="K178">
        <f t="shared" si="44"/>
        <v>0</v>
      </c>
      <c r="L178">
        <f t="shared" si="53"/>
        <v>0</v>
      </c>
      <c r="M178">
        <f t="shared" si="45"/>
        <v>0</v>
      </c>
      <c r="N178">
        <f t="shared" si="46"/>
        <v>0</v>
      </c>
      <c r="O178">
        <f t="shared" si="54"/>
        <v>0</v>
      </c>
      <c r="P178">
        <f t="shared" si="47"/>
        <v>0</v>
      </c>
      <c r="Q178">
        <f t="shared" si="55"/>
        <v>0</v>
      </c>
      <c r="R178">
        <f t="shared" si="49"/>
        <v>0</v>
      </c>
      <c r="S178" s="4" t="str">
        <f t="shared" si="50"/>
        <v/>
      </c>
    </row>
    <row r="179" spans="8:19" x14ac:dyDescent="0.25">
      <c r="H179">
        <f t="shared" si="51"/>
        <v>0</v>
      </c>
      <c r="I179" t="str">
        <f t="shared" si="48"/>
        <v/>
      </c>
      <c r="J179">
        <f t="shared" si="52"/>
        <v>0</v>
      </c>
      <c r="K179">
        <f t="shared" si="44"/>
        <v>0</v>
      </c>
      <c r="L179">
        <f t="shared" si="53"/>
        <v>0</v>
      </c>
      <c r="M179">
        <f t="shared" si="45"/>
        <v>0</v>
      </c>
      <c r="N179">
        <f t="shared" si="46"/>
        <v>0</v>
      </c>
      <c r="O179">
        <f t="shared" si="54"/>
        <v>0</v>
      </c>
      <c r="P179">
        <f t="shared" si="47"/>
        <v>0</v>
      </c>
      <c r="Q179">
        <f t="shared" si="55"/>
        <v>0</v>
      </c>
      <c r="R179">
        <f t="shared" si="49"/>
        <v>0</v>
      </c>
      <c r="S179" s="4" t="str">
        <f t="shared" si="50"/>
        <v/>
      </c>
    </row>
    <row r="180" spans="8:19" x14ac:dyDescent="0.25">
      <c r="H180">
        <f t="shared" si="51"/>
        <v>0</v>
      </c>
      <c r="I180" t="str">
        <f t="shared" si="48"/>
        <v/>
      </c>
      <c r="J180">
        <f t="shared" si="52"/>
        <v>0</v>
      </c>
      <c r="K180">
        <f t="shared" si="44"/>
        <v>0</v>
      </c>
      <c r="L180">
        <f t="shared" si="53"/>
        <v>0</v>
      </c>
      <c r="M180">
        <f t="shared" si="45"/>
        <v>0</v>
      </c>
      <c r="N180">
        <f t="shared" si="46"/>
        <v>0</v>
      </c>
      <c r="O180">
        <f t="shared" si="54"/>
        <v>0</v>
      </c>
      <c r="P180">
        <f t="shared" si="47"/>
        <v>0</v>
      </c>
      <c r="Q180">
        <f t="shared" si="55"/>
        <v>0</v>
      </c>
      <c r="R180">
        <f t="shared" si="49"/>
        <v>0</v>
      </c>
      <c r="S180" s="4" t="str">
        <f t="shared" si="50"/>
        <v/>
      </c>
    </row>
    <row r="181" spans="8:19" x14ac:dyDescent="0.25">
      <c r="H181">
        <f t="shared" si="51"/>
        <v>0</v>
      </c>
      <c r="I181" t="str">
        <f t="shared" si="48"/>
        <v/>
      </c>
      <c r="J181">
        <f t="shared" si="52"/>
        <v>0</v>
      </c>
      <c r="K181">
        <f t="shared" si="44"/>
        <v>0</v>
      </c>
      <c r="L181">
        <f t="shared" si="53"/>
        <v>0</v>
      </c>
      <c r="M181">
        <f t="shared" si="45"/>
        <v>0</v>
      </c>
      <c r="N181">
        <f t="shared" si="46"/>
        <v>0</v>
      </c>
      <c r="O181">
        <f t="shared" si="54"/>
        <v>0</v>
      </c>
      <c r="P181">
        <f t="shared" si="47"/>
        <v>0</v>
      </c>
      <c r="Q181">
        <f t="shared" si="55"/>
        <v>0</v>
      </c>
      <c r="R181">
        <f t="shared" si="49"/>
        <v>0</v>
      </c>
      <c r="S181" s="4" t="str">
        <f t="shared" si="50"/>
        <v/>
      </c>
    </row>
    <row r="182" spans="8:19" x14ac:dyDescent="0.25">
      <c r="H182">
        <f t="shared" si="51"/>
        <v>0</v>
      </c>
      <c r="I182" t="str">
        <f t="shared" si="48"/>
        <v/>
      </c>
      <c r="J182">
        <f t="shared" si="52"/>
        <v>0</v>
      </c>
      <c r="K182">
        <f t="shared" si="44"/>
        <v>0</v>
      </c>
      <c r="L182">
        <f t="shared" si="53"/>
        <v>0</v>
      </c>
      <c r="M182">
        <f t="shared" si="45"/>
        <v>0</v>
      </c>
      <c r="N182">
        <f t="shared" si="46"/>
        <v>0</v>
      </c>
      <c r="O182">
        <f t="shared" si="54"/>
        <v>0</v>
      </c>
      <c r="P182">
        <f t="shared" si="47"/>
        <v>0</v>
      </c>
      <c r="Q182">
        <f t="shared" si="55"/>
        <v>0</v>
      </c>
      <c r="R182">
        <f t="shared" si="49"/>
        <v>0</v>
      </c>
      <c r="S182" s="4" t="str">
        <f t="shared" si="50"/>
        <v/>
      </c>
    </row>
    <row r="183" spans="8:19" x14ac:dyDescent="0.25">
      <c r="H183">
        <f t="shared" si="51"/>
        <v>0</v>
      </c>
      <c r="I183" t="str">
        <f t="shared" si="48"/>
        <v/>
      </c>
      <c r="J183">
        <f t="shared" si="52"/>
        <v>0</v>
      </c>
      <c r="K183">
        <f t="shared" si="44"/>
        <v>0</v>
      </c>
      <c r="L183">
        <f t="shared" si="53"/>
        <v>0</v>
      </c>
      <c r="M183">
        <f t="shared" si="45"/>
        <v>0</v>
      </c>
      <c r="N183">
        <f t="shared" si="46"/>
        <v>0</v>
      </c>
      <c r="O183">
        <f t="shared" si="54"/>
        <v>0</v>
      </c>
      <c r="P183">
        <f t="shared" si="47"/>
        <v>0</v>
      </c>
      <c r="Q183">
        <f t="shared" si="55"/>
        <v>0</v>
      </c>
      <c r="R183">
        <f t="shared" si="49"/>
        <v>0</v>
      </c>
      <c r="S183" s="4" t="str">
        <f t="shared" si="50"/>
        <v/>
      </c>
    </row>
    <row r="184" spans="8:19" x14ac:dyDescent="0.25">
      <c r="H184">
        <f t="shared" si="51"/>
        <v>0</v>
      </c>
      <c r="I184" t="str">
        <f t="shared" si="48"/>
        <v/>
      </c>
      <c r="J184">
        <f t="shared" si="52"/>
        <v>0</v>
      </c>
      <c r="K184">
        <f t="shared" si="44"/>
        <v>0</v>
      </c>
      <c r="L184">
        <f t="shared" si="53"/>
        <v>0</v>
      </c>
      <c r="M184">
        <f t="shared" si="45"/>
        <v>0</v>
      </c>
      <c r="N184">
        <f t="shared" si="46"/>
        <v>0</v>
      </c>
      <c r="O184">
        <f t="shared" si="54"/>
        <v>0</v>
      </c>
      <c r="P184">
        <f t="shared" si="47"/>
        <v>0</v>
      </c>
      <c r="Q184">
        <f t="shared" si="55"/>
        <v>0</v>
      </c>
      <c r="R184">
        <f t="shared" si="49"/>
        <v>0</v>
      </c>
      <c r="S184" s="4" t="str">
        <f t="shared" si="50"/>
        <v/>
      </c>
    </row>
    <row r="185" spans="8:19" x14ac:dyDescent="0.25">
      <c r="H185">
        <f t="shared" si="51"/>
        <v>0</v>
      </c>
      <c r="I185" t="str">
        <f t="shared" si="48"/>
        <v/>
      </c>
      <c r="J185">
        <f t="shared" si="52"/>
        <v>0</v>
      </c>
      <c r="K185">
        <f t="shared" si="44"/>
        <v>0</v>
      </c>
      <c r="L185">
        <f t="shared" si="53"/>
        <v>0</v>
      </c>
      <c r="M185">
        <f t="shared" si="45"/>
        <v>0</v>
      </c>
      <c r="N185">
        <f t="shared" si="46"/>
        <v>0</v>
      </c>
      <c r="O185">
        <f t="shared" si="54"/>
        <v>0</v>
      </c>
      <c r="P185">
        <f t="shared" si="47"/>
        <v>0</v>
      </c>
      <c r="Q185">
        <f t="shared" si="55"/>
        <v>0</v>
      </c>
      <c r="R185">
        <f t="shared" si="49"/>
        <v>0</v>
      </c>
      <c r="S185" s="4" t="str">
        <f t="shared" si="50"/>
        <v/>
      </c>
    </row>
    <row r="186" spans="8:19" x14ac:dyDescent="0.25">
      <c r="H186">
        <f t="shared" si="51"/>
        <v>0</v>
      </c>
      <c r="I186" t="str">
        <f t="shared" si="48"/>
        <v/>
      </c>
      <c r="J186">
        <f t="shared" si="52"/>
        <v>0</v>
      </c>
      <c r="K186">
        <f t="shared" si="44"/>
        <v>0</v>
      </c>
      <c r="L186">
        <f t="shared" si="53"/>
        <v>0</v>
      </c>
      <c r="M186">
        <f t="shared" si="45"/>
        <v>0</v>
      </c>
      <c r="N186">
        <f t="shared" si="46"/>
        <v>0</v>
      </c>
      <c r="O186">
        <f t="shared" si="54"/>
        <v>0</v>
      </c>
      <c r="P186">
        <f t="shared" si="47"/>
        <v>0</v>
      </c>
      <c r="Q186">
        <f t="shared" si="55"/>
        <v>0</v>
      </c>
      <c r="R186">
        <f t="shared" si="49"/>
        <v>0</v>
      </c>
      <c r="S186" s="4" t="str">
        <f t="shared" si="50"/>
        <v/>
      </c>
    </row>
    <row r="187" spans="8:19" x14ac:dyDescent="0.25">
      <c r="H187">
        <f t="shared" si="51"/>
        <v>0</v>
      </c>
      <c r="I187" t="str">
        <f t="shared" si="48"/>
        <v/>
      </c>
      <c r="J187">
        <f t="shared" si="52"/>
        <v>0</v>
      </c>
      <c r="K187">
        <f t="shared" si="44"/>
        <v>0</v>
      </c>
      <c r="L187">
        <f t="shared" si="53"/>
        <v>0</v>
      </c>
      <c r="M187">
        <f t="shared" si="45"/>
        <v>0</v>
      </c>
      <c r="N187">
        <f t="shared" si="46"/>
        <v>0</v>
      </c>
      <c r="O187">
        <f t="shared" si="54"/>
        <v>0</v>
      </c>
      <c r="P187">
        <f t="shared" si="47"/>
        <v>0</v>
      </c>
      <c r="Q187">
        <f t="shared" si="55"/>
        <v>0</v>
      </c>
      <c r="R187">
        <f t="shared" si="49"/>
        <v>0</v>
      </c>
      <c r="S187" s="4" t="str">
        <f t="shared" si="50"/>
        <v/>
      </c>
    </row>
    <row r="188" spans="8:19" x14ac:dyDescent="0.25">
      <c r="H188">
        <f t="shared" si="51"/>
        <v>0</v>
      </c>
      <c r="I188" t="str">
        <f t="shared" si="48"/>
        <v/>
      </c>
      <c r="J188">
        <f t="shared" si="52"/>
        <v>0</v>
      </c>
      <c r="K188">
        <f t="shared" si="44"/>
        <v>0</v>
      </c>
      <c r="L188">
        <f t="shared" si="53"/>
        <v>0</v>
      </c>
      <c r="M188">
        <f t="shared" si="45"/>
        <v>0</v>
      </c>
      <c r="N188">
        <f t="shared" si="46"/>
        <v>0</v>
      </c>
      <c r="O188">
        <f t="shared" si="54"/>
        <v>0</v>
      </c>
      <c r="P188">
        <f t="shared" si="47"/>
        <v>0</v>
      </c>
      <c r="Q188">
        <f t="shared" si="55"/>
        <v>0</v>
      </c>
      <c r="R188">
        <f t="shared" si="49"/>
        <v>0</v>
      </c>
      <c r="S188" s="4" t="str">
        <f t="shared" si="50"/>
        <v/>
      </c>
    </row>
    <row r="189" spans="8:19" x14ac:dyDescent="0.25">
      <c r="H189">
        <f t="shared" si="51"/>
        <v>0</v>
      </c>
      <c r="I189" t="str">
        <f t="shared" si="48"/>
        <v/>
      </c>
      <c r="J189">
        <f t="shared" si="52"/>
        <v>0</v>
      </c>
      <c r="K189">
        <f t="shared" si="44"/>
        <v>0</v>
      </c>
      <c r="L189">
        <f t="shared" si="53"/>
        <v>0</v>
      </c>
      <c r="M189">
        <f t="shared" si="45"/>
        <v>0</v>
      </c>
      <c r="N189">
        <f t="shared" si="46"/>
        <v>0</v>
      </c>
      <c r="O189">
        <f t="shared" si="54"/>
        <v>0</v>
      </c>
      <c r="P189">
        <f t="shared" si="47"/>
        <v>0</v>
      </c>
      <c r="Q189">
        <f t="shared" si="55"/>
        <v>0</v>
      </c>
      <c r="R189">
        <f t="shared" si="49"/>
        <v>0</v>
      </c>
      <c r="S189" s="4" t="str">
        <f t="shared" si="50"/>
        <v/>
      </c>
    </row>
    <row r="190" spans="8:19" x14ac:dyDescent="0.25">
      <c r="H190">
        <f t="shared" si="51"/>
        <v>0</v>
      </c>
      <c r="I190" t="str">
        <f t="shared" si="48"/>
        <v/>
      </c>
      <c r="J190">
        <f t="shared" si="52"/>
        <v>0</v>
      </c>
      <c r="K190">
        <f t="shared" si="44"/>
        <v>0</v>
      </c>
      <c r="L190">
        <f t="shared" si="53"/>
        <v>0</v>
      </c>
      <c r="M190">
        <f t="shared" si="45"/>
        <v>0</v>
      </c>
      <c r="N190">
        <f t="shared" si="46"/>
        <v>0</v>
      </c>
      <c r="O190">
        <f t="shared" si="54"/>
        <v>0</v>
      </c>
      <c r="P190">
        <f t="shared" si="47"/>
        <v>0</v>
      </c>
      <c r="Q190">
        <f t="shared" si="55"/>
        <v>0</v>
      </c>
      <c r="R190">
        <f t="shared" si="49"/>
        <v>0</v>
      </c>
      <c r="S190" s="4" t="str">
        <f t="shared" si="50"/>
        <v/>
      </c>
    </row>
    <row r="191" spans="8:19" x14ac:dyDescent="0.25">
      <c r="H191">
        <f t="shared" si="51"/>
        <v>0</v>
      </c>
      <c r="I191" t="str">
        <f t="shared" si="48"/>
        <v/>
      </c>
      <c r="J191">
        <f t="shared" si="52"/>
        <v>0</v>
      </c>
      <c r="K191">
        <f t="shared" si="44"/>
        <v>0</v>
      </c>
      <c r="L191">
        <f t="shared" si="53"/>
        <v>0</v>
      </c>
      <c r="M191">
        <f t="shared" si="45"/>
        <v>0</v>
      </c>
      <c r="N191">
        <f t="shared" si="46"/>
        <v>0</v>
      </c>
      <c r="O191">
        <f t="shared" si="54"/>
        <v>0</v>
      </c>
      <c r="P191">
        <f t="shared" si="47"/>
        <v>0</v>
      </c>
      <c r="Q191">
        <f t="shared" si="55"/>
        <v>0</v>
      </c>
      <c r="R191">
        <f t="shared" si="49"/>
        <v>0</v>
      </c>
      <c r="S191" s="4" t="str">
        <f t="shared" si="50"/>
        <v/>
      </c>
    </row>
    <row r="192" spans="8:19" x14ac:dyDescent="0.25">
      <c r="H192">
        <f t="shared" si="51"/>
        <v>0</v>
      </c>
      <c r="I192" t="str">
        <f t="shared" si="48"/>
        <v/>
      </c>
      <c r="J192">
        <f t="shared" si="52"/>
        <v>0</v>
      </c>
      <c r="K192">
        <f t="shared" si="44"/>
        <v>0</v>
      </c>
      <c r="L192">
        <f t="shared" si="53"/>
        <v>0</v>
      </c>
      <c r="M192">
        <f t="shared" si="45"/>
        <v>0</v>
      </c>
      <c r="N192">
        <f t="shared" si="46"/>
        <v>0</v>
      </c>
      <c r="O192">
        <f t="shared" si="54"/>
        <v>0</v>
      </c>
      <c r="P192">
        <f t="shared" si="47"/>
        <v>0</v>
      </c>
      <c r="Q192">
        <f t="shared" si="55"/>
        <v>0</v>
      </c>
      <c r="R192">
        <f t="shared" si="49"/>
        <v>0</v>
      </c>
      <c r="S192" s="4" t="str">
        <f t="shared" si="50"/>
        <v/>
      </c>
    </row>
    <row r="193" spans="8:19" x14ac:dyDescent="0.25">
      <c r="H193">
        <f t="shared" si="51"/>
        <v>0</v>
      </c>
      <c r="I193" t="str">
        <f t="shared" si="48"/>
        <v/>
      </c>
      <c r="J193">
        <f t="shared" si="52"/>
        <v>0</v>
      </c>
      <c r="K193">
        <f t="shared" si="44"/>
        <v>0</v>
      </c>
      <c r="L193">
        <f t="shared" si="53"/>
        <v>0</v>
      </c>
      <c r="M193">
        <f t="shared" si="45"/>
        <v>0</v>
      </c>
      <c r="N193">
        <f t="shared" si="46"/>
        <v>0</v>
      </c>
      <c r="O193">
        <f t="shared" si="54"/>
        <v>0</v>
      </c>
      <c r="P193">
        <f t="shared" si="47"/>
        <v>0</v>
      </c>
      <c r="Q193">
        <f t="shared" si="55"/>
        <v>0</v>
      </c>
      <c r="R193">
        <f t="shared" si="49"/>
        <v>0</v>
      </c>
      <c r="S193" s="4" t="str">
        <f t="shared" si="50"/>
        <v/>
      </c>
    </row>
    <row r="194" spans="8:19" x14ac:dyDescent="0.25">
      <c r="H194">
        <f t="shared" si="51"/>
        <v>0</v>
      </c>
      <c r="I194" t="str">
        <f t="shared" si="48"/>
        <v/>
      </c>
      <c r="J194">
        <f t="shared" si="52"/>
        <v>0</v>
      </c>
      <c r="K194">
        <f t="shared" si="44"/>
        <v>0</v>
      </c>
      <c r="L194">
        <f t="shared" si="53"/>
        <v>0</v>
      </c>
      <c r="M194">
        <f t="shared" si="45"/>
        <v>0</v>
      </c>
      <c r="N194">
        <f t="shared" si="46"/>
        <v>0</v>
      </c>
      <c r="O194">
        <f t="shared" si="54"/>
        <v>0</v>
      </c>
      <c r="P194">
        <f t="shared" si="47"/>
        <v>0</v>
      </c>
      <c r="Q194">
        <f t="shared" si="55"/>
        <v>0</v>
      </c>
      <c r="R194">
        <f t="shared" si="49"/>
        <v>0</v>
      </c>
      <c r="S194" s="4" t="str">
        <f t="shared" si="50"/>
        <v/>
      </c>
    </row>
    <row r="195" spans="8:19" x14ac:dyDescent="0.25">
      <c r="H195">
        <f t="shared" si="51"/>
        <v>0</v>
      </c>
      <c r="I195" t="str">
        <f t="shared" si="48"/>
        <v/>
      </c>
      <c r="J195">
        <f t="shared" si="52"/>
        <v>0</v>
      </c>
      <c r="K195">
        <f t="shared" si="44"/>
        <v>0</v>
      </c>
      <c r="L195">
        <f t="shared" si="53"/>
        <v>0</v>
      </c>
      <c r="M195">
        <f t="shared" si="45"/>
        <v>0</v>
      </c>
      <c r="N195">
        <f t="shared" si="46"/>
        <v>0</v>
      </c>
      <c r="O195">
        <f t="shared" si="54"/>
        <v>0</v>
      </c>
      <c r="P195">
        <f t="shared" si="47"/>
        <v>0</v>
      </c>
      <c r="Q195">
        <f t="shared" si="55"/>
        <v>0</v>
      </c>
      <c r="R195">
        <f t="shared" si="49"/>
        <v>0</v>
      </c>
      <c r="S195" s="4" t="str">
        <f t="shared" si="50"/>
        <v/>
      </c>
    </row>
    <row r="196" spans="8:19" x14ac:dyDescent="0.25">
      <c r="H196">
        <f t="shared" si="51"/>
        <v>0</v>
      </c>
      <c r="I196" t="str">
        <f t="shared" si="48"/>
        <v/>
      </c>
      <c r="J196">
        <f t="shared" si="52"/>
        <v>0</v>
      </c>
      <c r="K196">
        <f t="shared" si="44"/>
        <v>0</v>
      </c>
      <c r="L196">
        <f t="shared" si="53"/>
        <v>0</v>
      </c>
      <c r="M196">
        <f t="shared" si="45"/>
        <v>0</v>
      </c>
      <c r="N196">
        <f t="shared" si="46"/>
        <v>0</v>
      </c>
      <c r="O196">
        <f t="shared" si="54"/>
        <v>0</v>
      </c>
      <c r="P196">
        <f t="shared" si="47"/>
        <v>0</v>
      </c>
      <c r="Q196">
        <f t="shared" si="55"/>
        <v>0</v>
      </c>
      <c r="R196">
        <f t="shared" si="49"/>
        <v>0</v>
      </c>
      <c r="S196" s="4" t="str">
        <f t="shared" si="50"/>
        <v/>
      </c>
    </row>
    <row r="197" spans="8:19" x14ac:dyDescent="0.25">
      <c r="H197">
        <f t="shared" si="51"/>
        <v>0</v>
      </c>
      <c r="I197" t="str">
        <f t="shared" si="48"/>
        <v/>
      </c>
      <c r="J197">
        <f t="shared" si="52"/>
        <v>0</v>
      </c>
      <c r="K197">
        <f t="shared" si="44"/>
        <v>0</v>
      </c>
      <c r="L197">
        <f t="shared" si="53"/>
        <v>0</v>
      </c>
      <c r="M197">
        <f t="shared" si="45"/>
        <v>0</v>
      </c>
      <c r="N197">
        <f t="shared" si="46"/>
        <v>0</v>
      </c>
      <c r="O197">
        <f t="shared" si="54"/>
        <v>0</v>
      </c>
      <c r="P197">
        <f t="shared" si="47"/>
        <v>0</v>
      </c>
      <c r="Q197">
        <f t="shared" si="55"/>
        <v>0</v>
      </c>
      <c r="R197">
        <f t="shared" si="49"/>
        <v>0</v>
      </c>
      <c r="S197" s="4" t="str">
        <f t="shared" si="50"/>
        <v/>
      </c>
    </row>
    <row r="198" spans="8:19" x14ac:dyDescent="0.25">
      <c r="H198">
        <f t="shared" si="51"/>
        <v>0</v>
      </c>
      <c r="I198" t="str">
        <f t="shared" si="48"/>
        <v/>
      </c>
      <c r="J198">
        <f t="shared" si="52"/>
        <v>0</v>
      </c>
      <c r="K198">
        <f t="shared" si="44"/>
        <v>0</v>
      </c>
      <c r="L198">
        <f t="shared" si="53"/>
        <v>0</v>
      </c>
      <c r="M198">
        <f t="shared" si="45"/>
        <v>0</v>
      </c>
      <c r="N198">
        <f t="shared" si="46"/>
        <v>0</v>
      </c>
      <c r="O198">
        <f t="shared" si="54"/>
        <v>0</v>
      </c>
      <c r="P198">
        <f t="shared" si="47"/>
        <v>0</v>
      </c>
      <c r="Q198">
        <f t="shared" si="55"/>
        <v>0</v>
      </c>
      <c r="R198">
        <f t="shared" si="49"/>
        <v>0</v>
      </c>
      <c r="S198" s="4" t="str">
        <f t="shared" si="50"/>
        <v/>
      </c>
    </row>
    <row r="199" spans="8:19" x14ac:dyDescent="0.25">
      <c r="H199">
        <f t="shared" si="51"/>
        <v>0</v>
      </c>
      <c r="I199" t="str">
        <f t="shared" si="48"/>
        <v/>
      </c>
      <c r="J199">
        <f t="shared" si="52"/>
        <v>0</v>
      </c>
      <c r="K199">
        <f t="shared" si="44"/>
        <v>0</v>
      </c>
      <c r="L199">
        <f t="shared" si="53"/>
        <v>0</v>
      </c>
      <c r="M199">
        <f t="shared" si="45"/>
        <v>0</v>
      </c>
      <c r="N199">
        <f t="shared" si="46"/>
        <v>0</v>
      </c>
      <c r="O199">
        <f t="shared" si="54"/>
        <v>0</v>
      </c>
      <c r="P199">
        <f t="shared" si="47"/>
        <v>0</v>
      </c>
      <c r="Q199">
        <f t="shared" si="55"/>
        <v>0</v>
      </c>
      <c r="R199">
        <f t="shared" si="49"/>
        <v>0</v>
      </c>
      <c r="S199" s="4" t="str">
        <f t="shared" si="50"/>
        <v/>
      </c>
    </row>
    <row r="200" spans="8:19" x14ac:dyDescent="0.25">
      <c r="H200">
        <f t="shared" si="51"/>
        <v>0</v>
      </c>
      <c r="I200" t="str">
        <f t="shared" si="48"/>
        <v/>
      </c>
      <c r="J200">
        <f t="shared" si="52"/>
        <v>0</v>
      </c>
      <c r="K200">
        <f t="shared" si="44"/>
        <v>0</v>
      </c>
      <c r="L200">
        <f t="shared" si="53"/>
        <v>0</v>
      </c>
      <c r="M200">
        <f t="shared" si="45"/>
        <v>0</v>
      </c>
      <c r="N200">
        <f t="shared" si="46"/>
        <v>0</v>
      </c>
      <c r="O200">
        <f t="shared" si="54"/>
        <v>0</v>
      </c>
      <c r="P200">
        <f t="shared" si="47"/>
        <v>0</v>
      </c>
      <c r="Q200">
        <f t="shared" si="55"/>
        <v>0</v>
      </c>
      <c r="R200">
        <f t="shared" si="49"/>
        <v>0</v>
      </c>
      <c r="S200" s="4" t="str">
        <f t="shared" si="50"/>
        <v/>
      </c>
    </row>
    <row r="201" spans="8:19" x14ac:dyDescent="0.25">
      <c r="H201">
        <f t="shared" si="51"/>
        <v>0</v>
      </c>
      <c r="I201" t="str">
        <f t="shared" si="48"/>
        <v/>
      </c>
      <c r="J201">
        <f t="shared" si="52"/>
        <v>0</v>
      </c>
      <c r="K201">
        <f t="shared" si="44"/>
        <v>0</v>
      </c>
      <c r="L201">
        <f t="shared" si="53"/>
        <v>0</v>
      </c>
      <c r="M201">
        <f t="shared" si="45"/>
        <v>0</v>
      </c>
      <c r="N201">
        <f t="shared" si="46"/>
        <v>0</v>
      </c>
      <c r="O201">
        <f t="shared" si="54"/>
        <v>0</v>
      </c>
      <c r="P201">
        <f t="shared" si="47"/>
        <v>0</v>
      </c>
      <c r="Q201">
        <f t="shared" si="55"/>
        <v>0</v>
      </c>
      <c r="R201">
        <f t="shared" si="49"/>
        <v>0</v>
      </c>
      <c r="S201" s="4" t="str">
        <f t="shared" si="50"/>
        <v/>
      </c>
    </row>
    <row r="202" spans="8:19" x14ac:dyDescent="0.25">
      <c r="H202">
        <f t="shared" si="51"/>
        <v>0</v>
      </c>
      <c r="I202" t="str">
        <f t="shared" si="48"/>
        <v/>
      </c>
      <c r="J202">
        <f t="shared" si="52"/>
        <v>0</v>
      </c>
      <c r="K202">
        <f t="shared" si="44"/>
        <v>0</v>
      </c>
      <c r="L202">
        <f t="shared" si="53"/>
        <v>0</v>
      </c>
      <c r="M202">
        <f t="shared" si="45"/>
        <v>0</v>
      </c>
      <c r="N202">
        <f t="shared" si="46"/>
        <v>0</v>
      </c>
      <c r="O202">
        <f t="shared" si="54"/>
        <v>0</v>
      </c>
      <c r="P202">
        <f t="shared" si="47"/>
        <v>0</v>
      </c>
      <c r="Q202">
        <f t="shared" si="55"/>
        <v>0</v>
      </c>
      <c r="R202">
        <f t="shared" si="49"/>
        <v>0</v>
      </c>
      <c r="S202" s="4" t="str">
        <f t="shared" si="50"/>
        <v/>
      </c>
    </row>
    <row r="203" spans="8:19" x14ac:dyDescent="0.25">
      <c r="H203">
        <f t="shared" si="51"/>
        <v>0</v>
      </c>
      <c r="I203" t="str">
        <f t="shared" si="48"/>
        <v/>
      </c>
      <c r="J203">
        <f t="shared" si="52"/>
        <v>0</v>
      </c>
      <c r="K203">
        <f t="shared" si="44"/>
        <v>0</v>
      </c>
      <c r="L203">
        <f t="shared" si="53"/>
        <v>0</v>
      </c>
      <c r="M203">
        <f t="shared" si="45"/>
        <v>0</v>
      </c>
      <c r="N203">
        <f t="shared" si="46"/>
        <v>0</v>
      </c>
      <c r="O203">
        <f t="shared" si="54"/>
        <v>0</v>
      </c>
      <c r="P203">
        <f t="shared" si="47"/>
        <v>0</v>
      </c>
      <c r="Q203">
        <f t="shared" si="55"/>
        <v>0</v>
      </c>
      <c r="R203">
        <f t="shared" si="49"/>
        <v>0</v>
      </c>
      <c r="S203" s="4" t="str">
        <f t="shared" si="50"/>
        <v/>
      </c>
    </row>
    <row r="204" spans="8:19" x14ac:dyDescent="0.25">
      <c r="H204">
        <f t="shared" si="51"/>
        <v>0</v>
      </c>
      <c r="I204" t="str">
        <f t="shared" si="48"/>
        <v/>
      </c>
      <c r="J204">
        <f t="shared" si="52"/>
        <v>0</v>
      </c>
      <c r="K204">
        <f t="shared" si="44"/>
        <v>0</v>
      </c>
      <c r="L204">
        <f t="shared" si="53"/>
        <v>0</v>
      </c>
      <c r="M204">
        <f t="shared" si="45"/>
        <v>0</v>
      </c>
      <c r="N204">
        <f t="shared" si="46"/>
        <v>0</v>
      </c>
      <c r="O204">
        <f t="shared" si="54"/>
        <v>0</v>
      </c>
      <c r="P204">
        <f t="shared" si="47"/>
        <v>0</v>
      </c>
      <c r="Q204">
        <f t="shared" si="55"/>
        <v>0</v>
      </c>
      <c r="R204">
        <f t="shared" si="49"/>
        <v>0</v>
      </c>
      <c r="S204" s="4" t="str">
        <f t="shared" si="50"/>
        <v/>
      </c>
    </row>
    <row r="205" spans="8:19" x14ac:dyDescent="0.25">
      <c r="H205">
        <f t="shared" si="51"/>
        <v>0</v>
      </c>
      <c r="I205" t="str">
        <f t="shared" si="48"/>
        <v/>
      </c>
      <c r="J205">
        <f t="shared" si="52"/>
        <v>0</v>
      </c>
      <c r="K205">
        <f t="shared" si="44"/>
        <v>0</v>
      </c>
      <c r="L205">
        <f t="shared" si="53"/>
        <v>0</v>
      </c>
      <c r="M205">
        <f t="shared" si="45"/>
        <v>0</v>
      </c>
      <c r="N205">
        <f t="shared" si="46"/>
        <v>0</v>
      </c>
      <c r="O205">
        <f t="shared" si="54"/>
        <v>0</v>
      </c>
      <c r="P205">
        <f t="shared" si="47"/>
        <v>0</v>
      </c>
      <c r="Q205">
        <f t="shared" si="55"/>
        <v>0</v>
      </c>
      <c r="R205">
        <f t="shared" si="49"/>
        <v>0</v>
      </c>
      <c r="S205" s="4" t="str">
        <f t="shared" si="50"/>
        <v/>
      </c>
    </row>
    <row r="206" spans="8:19" x14ac:dyDescent="0.25">
      <c r="H206">
        <f t="shared" si="51"/>
        <v>0</v>
      </c>
      <c r="I206" t="str">
        <f t="shared" si="48"/>
        <v/>
      </c>
      <c r="J206">
        <f t="shared" si="52"/>
        <v>0</v>
      </c>
      <c r="K206">
        <f t="shared" si="44"/>
        <v>0</v>
      </c>
      <c r="L206">
        <f t="shared" si="53"/>
        <v>0</v>
      </c>
      <c r="M206">
        <f t="shared" si="45"/>
        <v>0</v>
      </c>
      <c r="N206">
        <f t="shared" si="46"/>
        <v>0</v>
      </c>
      <c r="O206">
        <f t="shared" si="54"/>
        <v>0</v>
      </c>
      <c r="P206">
        <f t="shared" si="47"/>
        <v>0</v>
      </c>
      <c r="Q206">
        <f t="shared" si="55"/>
        <v>0</v>
      </c>
      <c r="R206">
        <f t="shared" si="49"/>
        <v>0</v>
      </c>
      <c r="S206" s="4" t="str">
        <f t="shared" si="50"/>
        <v/>
      </c>
    </row>
    <row r="207" spans="8:19" x14ac:dyDescent="0.25">
      <c r="H207">
        <f t="shared" si="51"/>
        <v>0</v>
      </c>
      <c r="I207" t="str">
        <f t="shared" si="48"/>
        <v/>
      </c>
      <c r="J207">
        <f t="shared" si="52"/>
        <v>0</v>
      </c>
      <c r="K207">
        <f t="shared" si="44"/>
        <v>0</v>
      </c>
      <c r="L207">
        <f t="shared" si="53"/>
        <v>0</v>
      </c>
      <c r="M207">
        <f t="shared" si="45"/>
        <v>0</v>
      </c>
      <c r="N207">
        <f t="shared" si="46"/>
        <v>0</v>
      </c>
      <c r="O207">
        <f t="shared" si="54"/>
        <v>0</v>
      </c>
      <c r="P207">
        <f t="shared" si="47"/>
        <v>0</v>
      </c>
      <c r="Q207">
        <f t="shared" si="55"/>
        <v>0</v>
      </c>
      <c r="R207">
        <f t="shared" si="49"/>
        <v>0</v>
      </c>
      <c r="S207" s="4" t="str">
        <f t="shared" si="50"/>
        <v/>
      </c>
    </row>
    <row r="208" spans="8:19" x14ac:dyDescent="0.25">
      <c r="H208">
        <f t="shared" si="51"/>
        <v>0</v>
      </c>
      <c r="I208" t="str">
        <f t="shared" si="48"/>
        <v/>
      </c>
      <c r="J208">
        <f t="shared" si="52"/>
        <v>0</v>
      </c>
      <c r="K208">
        <f t="shared" si="44"/>
        <v>0</v>
      </c>
      <c r="L208">
        <f t="shared" si="53"/>
        <v>0</v>
      </c>
      <c r="M208">
        <f t="shared" si="45"/>
        <v>0</v>
      </c>
      <c r="N208">
        <f t="shared" si="46"/>
        <v>0</v>
      </c>
      <c r="O208">
        <f t="shared" si="54"/>
        <v>0</v>
      </c>
      <c r="P208">
        <f t="shared" si="47"/>
        <v>0</v>
      </c>
      <c r="Q208">
        <f t="shared" si="55"/>
        <v>0</v>
      </c>
      <c r="R208">
        <f t="shared" si="49"/>
        <v>0</v>
      </c>
      <c r="S208" s="4" t="str">
        <f t="shared" si="50"/>
        <v/>
      </c>
    </row>
    <row r="209" spans="8:19" x14ac:dyDescent="0.25">
      <c r="H209">
        <f t="shared" si="51"/>
        <v>0</v>
      </c>
      <c r="I209" t="str">
        <f t="shared" si="48"/>
        <v/>
      </c>
      <c r="J209">
        <f t="shared" si="52"/>
        <v>0</v>
      </c>
      <c r="K209">
        <f t="shared" ref="K209:K272" si="56">FLOOR( J209,1)</f>
        <v>0</v>
      </c>
      <c r="L209">
        <f t="shared" si="53"/>
        <v>0</v>
      </c>
      <c r="M209">
        <f t="shared" ref="M209:M272" si="57">L209/12</f>
        <v>0</v>
      </c>
      <c r="N209">
        <f t="shared" ref="N209:N272" si="58">FLOOR(M209,1)</f>
        <v>0</v>
      </c>
      <c r="O209">
        <f t="shared" si="54"/>
        <v>0</v>
      </c>
      <c r="P209">
        <f t="shared" ref="P209:P272" si="59">FLOOR(O209,1)</f>
        <v>0</v>
      </c>
      <c r="Q209">
        <f t="shared" si="55"/>
        <v>0</v>
      </c>
      <c r="R209">
        <f t="shared" si="49"/>
        <v>0</v>
      </c>
      <c r="S209" s="4" t="str">
        <f t="shared" si="50"/>
        <v/>
      </c>
    </row>
    <row r="210" spans="8:19" x14ac:dyDescent="0.25">
      <c r="H210">
        <f t="shared" si="51"/>
        <v>0</v>
      </c>
      <c r="I210" t="str">
        <f t="shared" ref="I210:I273" si="60">IF(H210=0,"", H210)</f>
        <v/>
      </c>
      <c r="J210">
        <f t="shared" si="52"/>
        <v>0</v>
      </c>
      <c r="K210">
        <f t="shared" si="56"/>
        <v>0</v>
      </c>
      <c r="L210">
        <f t="shared" si="53"/>
        <v>0</v>
      </c>
      <c r="M210">
        <f t="shared" si="57"/>
        <v>0</v>
      </c>
      <c r="N210">
        <f t="shared" si="58"/>
        <v>0</v>
      </c>
      <c r="O210">
        <f t="shared" si="54"/>
        <v>0</v>
      </c>
      <c r="P210">
        <f t="shared" si="59"/>
        <v>0</v>
      </c>
      <c r="Q210">
        <f t="shared" si="55"/>
        <v>0</v>
      </c>
      <c r="R210">
        <f t="shared" ref="R210:R273" si="61">(0.00417*D210)+(C210*0.05)+B210</f>
        <v>0</v>
      </c>
      <c r="S210" s="4" t="str">
        <f t="shared" si="50"/>
        <v/>
      </c>
    </row>
    <row r="211" spans="8:19" x14ac:dyDescent="0.25">
      <c r="H211">
        <f t="shared" si="51"/>
        <v>0</v>
      </c>
      <c r="I211" t="str">
        <f t="shared" si="60"/>
        <v/>
      </c>
      <c r="J211">
        <f t="shared" si="52"/>
        <v>0</v>
      </c>
      <c r="K211">
        <f t="shared" si="56"/>
        <v>0</v>
      </c>
      <c r="L211">
        <f t="shared" si="53"/>
        <v>0</v>
      </c>
      <c r="M211">
        <f t="shared" si="57"/>
        <v>0</v>
      </c>
      <c r="N211">
        <f t="shared" si="58"/>
        <v>0</v>
      </c>
      <c r="O211">
        <f t="shared" si="54"/>
        <v>0</v>
      </c>
      <c r="P211">
        <f t="shared" si="59"/>
        <v>0</v>
      </c>
      <c r="Q211">
        <f t="shared" si="55"/>
        <v>0</v>
      </c>
      <c r="R211">
        <f t="shared" si="61"/>
        <v>0</v>
      </c>
      <c r="S211" s="4" t="str">
        <f t="shared" si="50"/>
        <v/>
      </c>
    </row>
    <row r="212" spans="8:19" x14ac:dyDescent="0.25">
      <c r="H212">
        <f t="shared" si="51"/>
        <v>0</v>
      </c>
      <c r="I212" t="str">
        <f t="shared" si="60"/>
        <v/>
      </c>
      <c r="J212">
        <f t="shared" si="52"/>
        <v>0</v>
      </c>
      <c r="K212">
        <f t="shared" si="56"/>
        <v>0</v>
      </c>
      <c r="L212">
        <f t="shared" si="53"/>
        <v>0</v>
      </c>
      <c r="M212">
        <f t="shared" si="57"/>
        <v>0</v>
      </c>
      <c r="N212">
        <f t="shared" si="58"/>
        <v>0</v>
      </c>
      <c r="O212">
        <f t="shared" si="54"/>
        <v>0</v>
      </c>
      <c r="P212">
        <f t="shared" si="59"/>
        <v>0</v>
      </c>
      <c r="Q212">
        <f t="shared" si="55"/>
        <v>0</v>
      </c>
      <c r="R212">
        <f t="shared" si="61"/>
        <v>0</v>
      </c>
      <c r="S212" s="4" t="str">
        <f t="shared" ref="S212:S275" si="62">IF(R212&gt;0, R212,"")</f>
        <v/>
      </c>
    </row>
    <row r="213" spans="8:19" x14ac:dyDescent="0.25">
      <c r="H213">
        <f t="shared" si="51"/>
        <v>0</v>
      </c>
      <c r="I213" t="str">
        <f t="shared" si="60"/>
        <v/>
      </c>
      <c r="J213">
        <f t="shared" si="52"/>
        <v>0</v>
      </c>
      <c r="K213">
        <f t="shared" si="56"/>
        <v>0</v>
      </c>
      <c r="L213">
        <f t="shared" si="53"/>
        <v>0</v>
      </c>
      <c r="M213">
        <f t="shared" si="57"/>
        <v>0</v>
      </c>
      <c r="N213">
        <f t="shared" si="58"/>
        <v>0</v>
      </c>
      <c r="O213">
        <f t="shared" si="54"/>
        <v>0</v>
      </c>
      <c r="P213">
        <f t="shared" si="59"/>
        <v>0</v>
      </c>
      <c r="Q213">
        <f t="shared" si="55"/>
        <v>0</v>
      </c>
      <c r="R213">
        <f t="shared" si="61"/>
        <v>0</v>
      </c>
      <c r="S213" s="4" t="str">
        <f t="shared" si="62"/>
        <v/>
      </c>
    </row>
    <row r="214" spans="8:19" x14ac:dyDescent="0.25">
      <c r="H214">
        <f t="shared" si="51"/>
        <v>0</v>
      </c>
      <c r="I214" t="str">
        <f t="shared" si="60"/>
        <v/>
      </c>
      <c r="J214">
        <f t="shared" si="52"/>
        <v>0</v>
      </c>
      <c r="K214">
        <f t="shared" si="56"/>
        <v>0</v>
      </c>
      <c r="L214">
        <f t="shared" si="53"/>
        <v>0</v>
      </c>
      <c r="M214">
        <f t="shared" si="57"/>
        <v>0</v>
      </c>
      <c r="N214">
        <f t="shared" si="58"/>
        <v>0</v>
      </c>
      <c r="O214">
        <f t="shared" si="54"/>
        <v>0</v>
      </c>
      <c r="P214">
        <f t="shared" si="59"/>
        <v>0</v>
      </c>
      <c r="Q214">
        <f t="shared" si="55"/>
        <v>0</v>
      </c>
      <c r="R214">
        <f t="shared" si="61"/>
        <v>0</v>
      </c>
      <c r="S214" s="4" t="str">
        <f t="shared" si="62"/>
        <v/>
      </c>
    </row>
    <row r="215" spans="8:19" x14ac:dyDescent="0.25">
      <c r="H215">
        <f t="shared" si="51"/>
        <v>0</v>
      </c>
      <c r="I215" t="str">
        <f t="shared" si="60"/>
        <v/>
      </c>
      <c r="J215">
        <f t="shared" si="52"/>
        <v>0</v>
      </c>
      <c r="K215">
        <f t="shared" si="56"/>
        <v>0</v>
      </c>
      <c r="L215">
        <f t="shared" si="53"/>
        <v>0</v>
      </c>
      <c r="M215">
        <f t="shared" si="57"/>
        <v>0</v>
      </c>
      <c r="N215">
        <f t="shared" si="58"/>
        <v>0</v>
      </c>
      <c r="O215">
        <f t="shared" si="54"/>
        <v>0</v>
      </c>
      <c r="P215">
        <f t="shared" si="59"/>
        <v>0</v>
      </c>
      <c r="Q215">
        <f t="shared" si="55"/>
        <v>0</v>
      </c>
      <c r="R215">
        <f t="shared" si="61"/>
        <v>0</v>
      </c>
      <c r="S215" s="4" t="str">
        <f t="shared" si="62"/>
        <v/>
      </c>
    </row>
    <row r="216" spans="8:19" x14ac:dyDescent="0.25">
      <c r="H216">
        <f t="shared" si="51"/>
        <v>0</v>
      </c>
      <c r="I216" t="str">
        <f t="shared" si="60"/>
        <v/>
      </c>
      <c r="J216">
        <f t="shared" si="52"/>
        <v>0</v>
      </c>
      <c r="K216">
        <f t="shared" si="56"/>
        <v>0</v>
      </c>
      <c r="L216">
        <f t="shared" si="53"/>
        <v>0</v>
      </c>
      <c r="M216">
        <f t="shared" si="57"/>
        <v>0</v>
      </c>
      <c r="N216">
        <f t="shared" si="58"/>
        <v>0</v>
      </c>
      <c r="O216">
        <f t="shared" si="54"/>
        <v>0</v>
      </c>
      <c r="P216">
        <f t="shared" si="59"/>
        <v>0</v>
      </c>
      <c r="Q216">
        <f t="shared" si="55"/>
        <v>0</v>
      </c>
      <c r="R216">
        <f t="shared" si="61"/>
        <v>0</v>
      </c>
      <c r="S216" s="4" t="str">
        <f t="shared" si="62"/>
        <v/>
      </c>
    </row>
    <row r="217" spans="8:19" x14ac:dyDescent="0.25">
      <c r="H217">
        <f t="shared" si="51"/>
        <v>0</v>
      </c>
      <c r="I217" t="str">
        <f t="shared" si="60"/>
        <v/>
      </c>
      <c r="J217">
        <f t="shared" si="52"/>
        <v>0</v>
      </c>
      <c r="K217">
        <f t="shared" si="56"/>
        <v>0</v>
      </c>
      <c r="L217">
        <f t="shared" si="53"/>
        <v>0</v>
      </c>
      <c r="M217">
        <f t="shared" si="57"/>
        <v>0</v>
      </c>
      <c r="N217">
        <f t="shared" si="58"/>
        <v>0</v>
      </c>
      <c r="O217">
        <f t="shared" si="54"/>
        <v>0</v>
      </c>
      <c r="P217">
        <f t="shared" si="59"/>
        <v>0</v>
      </c>
      <c r="Q217">
        <f t="shared" si="55"/>
        <v>0</v>
      </c>
      <c r="R217">
        <f t="shared" si="61"/>
        <v>0</v>
      </c>
      <c r="S217" s="4" t="str">
        <f t="shared" si="62"/>
        <v/>
      </c>
    </row>
    <row r="218" spans="8:19" x14ac:dyDescent="0.25">
      <c r="H218">
        <f t="shared" si="51"/>
        <v>0</v>
      </c>
      <c r="I218" t="str">
        <f t="shared" si="60"/>
        <v/>
      </c>
      <c r="J218">
        <f t="shared" si="52"/>
        <v>0</v>
      </c>
      <c r="K218">
        <f t="shared" si="56"/>
        <v>0</v>
      </c>
      <c r="L218">
        <f t="shared" si="53"/>
        <v>0</v>
      </c>
      <c r="M218">
        <f t="shared" si="57"/>
        <v>0</v>
      </c>
      <c r="N218">
        <f t="shared" si="58"/>
        <v>0</v>
      </c>
      <c r="O218">
        <f t="shared" si="54"/>
        <v>0</v>
      </c>
      <c r="P218">
        <f t="shared" si="59"/>
        <v>0</v>
      </c>
      <c r="Q218">
        <f t="shared" si="55"/>
        <v>0</v>
      </c>
      <c r="R218">
        <f t="shared" si="61"/>
        <v>0</v>
      </c>
      <c r="S218" s="4" t="str">
        <f t="shared" si="62"/>
        <v/>
      </c>
    </row>
    <row r="219" spans="8:19" x14ac:dyDescent="0.25">
      <c r="H219">
        <f t="shared" si="51"/>
        <v>0</v>
      </c>
      <c r="I219" t="str">
        <f t="shared" si="60"/>
        <v/>
      </c>
      <c r="J219">
        <f t="shared" si="52"/>
        <v>0</v>
      </c>
      <c r="K219">
        <f t="shared" si="56"/>
        <v>0</v>
      </c>
      <c r="L219">
        <f t="shared" si="53"/>
        <v>0</v>
      </c>
      <c r="M219">
        <f t="shared" si="57"/>
        <v>0</v>
      </c>
      <c r="N219">
        <f t="shared" si="58"/>
        <v>0</v>
      </c>
      <c r="O219">
        <f t="shared" si="54"/>
        <v>0</v>
      </c>
      <c r="P219">
        <f t="shared" si="59"/>
        <v>0</v>
      </c>
      <c r="Q219">
        <f t="shared" si="55"/>
        <v>0</v>
      </c>
      <c r="R219">
        <f t="shared" si="61"/>
        <v>0</v>
      </c>
      <c r="S219" s="4" t="str">
        <f t="shared" si="62"/>
        <v/>
      </c>
    </row>
    <row r="220" spans="8:19" x14ac:dyDescent="0.25">
      <c r="H220">
        <f t="shared" ref="H220:H283" si="63">(B220*240)+(C220*12)+(D220*1)+E220</f>
        <v>0</v>
      </c>
      <c r="I220" t="str">
        <f t="shared" si="60"/>
        <v/>
      </c>
      <c r="J220">
        <f t="shared" ref="J220:J283" si="64">H220/240</f>
        <v>0</v>
      </c>
      <c r="K220">
        <f t="shared" si="56"/>
        <v>0</v>
      </c>
      <c r="L220">
        <f t="shared" ref="L220:L283" si="65">H220-(K220*240)</f>
        <v>0</v>
      </c>
      <c r="M220">
        <f t="shared" si="57"/>
        <v>0</v>
      </c>
      <c r="N220">
        <f t="shared" si="58"/>
        <v>0</v>
      </c>
      <c r="O220">
        <f t="shared" ref="O220:O283" si="66">L220-(N220*12)</f>
        <v>0</v>
      </c>
      <c r="P220">
        <f t="shared" si="59"/>
        <v>0</v>
      </c>
      <c r="Q220">
        <f t="shared" ref="Q220:Q283" si="67">O220-P220</f>
        <v>0</v>
      </c>
      <c r="R220">
        <f t="shared" si="61"/>
        <v>0</v>
      </c>
      <c r="S220" s="4" t="str">
        <f t="shared" si="62"/>
        <v/>
      </c>
    </row>
    <row r="221" spans="8:19" x14ac:dyDescent="0.25">
      <c r="H221">
        <f t="shared" si="63"/>
        <v>0</v>
      </c>
      <c r="I221" t="str">
        <f t="shared" si="60"/>
        <v/>
      </c>
      <c r="J221">
        <f t="shared" si="64"/>
        <v>0</v>
      </c>
      <c r="K221">
        <f t="shared" si="56"/>
        <v>0</v>
      </c>
      <c r="L221">
        <f t="shared" si="65"/>
        <v>0</v>
      </c>
      <c r="M221">
        <f t="shared" si="57"/>
        <v>0</v>
      </c>
      <c r="N221">
        <f t="shared" si="58"/>
        <v>0</v>
      </c>
      <c r="O221">
        <f t="shared" si="66"/>
        <v>0</v>
      </c>
      <c r="P221">
        <f t="shared" si="59"/>
        <v>0</v>
      </c>
      <c r="Q221">
        <f t="shared" si="67"/>
        <v>0</v>
      </c>
      <c r="R221">
        <f t="shared" si="61"/>
        <v>0</v>
      </c>
      <c r="S221" s="4" t="str">
        <f t="shared" si="62"/>
        <v/>
      </c>
    </row>
    <row r="222" spans="8:19" x14ac:dyDescent="0.25">
      <c r="H222">
        <f t="shared" si="63"/>
        <v>0</v>
      </c>
      <c r="I222" t="str">
        <f t="shared" si="60"/>
        <v/>
      </c>
      <c r="J222">
        <f t="shared" si="64"/>
        <v>0</v>
      </c>
      <c r="K222">
        <f t="shared" si="56"/>
        <v>0</v>
      </c>
      <c r="L222">
        <f t="shared" si="65"/>
        <v>0</v>
      </c>
      <c r="M222">
        <f t="shared" si="57"/>
        <v>0</v>
      </c>
      <c r="N222">
        <f t="shared" si="58"/>
        <v>0</v>
      </c>
      <c r="O222">
        <f t="shared" si="66"/>
        <v>0</v>
      </c>
      <c r="P222">
        <f t="shared" si="59"/>
        <v>0</v>
      </c>
      <c r="Q222">
        <f t="shared" si="67"/>
        <v>0</v>
      </c>
      <c r="R222">
        <f t="shared" si="61"/>
        <v>0</v>
      </c>
      <c r="S222" s="4" t="str">
        <f t="shared" si="62"/>
        <v/>
      </c>
    </row>
    <row r="223" spans="8:19" x14ac:dyDescent="0.25">
      <c r="H223">
        <f t="shared" si="63"/>
        <v>0</v>
      </c>
      <c r="I223" t="str">
        <f t="shared" si="60"/>
        <v/>
      </c>
      <c r="J223">
        <f t="shared" si="64"/>
        <v>0</v>
      </c>
      <c r="K223">
        <f t="shared" si="56"/>
        <v>0</v>
      </c>
      <c r="L223">
        <f t="shared" si="65"/>
        <v>0</v>
      </c>
      <c r="M223">
        <f t="shared" si="57"/>
        <v>0</v>
      </c>
      <c r="N223">
        <f t="shared" si="58"/>
        <v>0</v>
      </c>
      <c r="O223">
        <f t="shared" si="66"/>
        <v>0</v>
      </c>
      <c r="P223">
        <f t="shared" si="59"/>
        <v>0</v>
      </c>
      <c r="Q223">
        <f t="shared" si="67"/>
        <v>0</v>
      </c>
      <c r="R223">
        <f t="shared" si="61"/>
        <v>0</v>
      </c>
      <c r="S223" s="4" t="str">
        <f t="shared" si="62"/>
        <v/>
      </c>
    </row>
    <row r="224" spans="8:19" x14ac:dyDescent="0.25">
      <c r="H224">
        <f t="shared" si="63"/>
        <v>0</v>
      </c>
      <c r="I224" t="str">
        <f t="shared" si="60"/>
        <v/>
      </c>
      <c r="J224">
        <f t="shared" si="64"/>
        <v>0</v>
      </c>
      <c r="K224">
        <f t="shared" si="56"/>
        <v>0</v>
      </c>
      <c r="L224">
        <f t="shared" si="65"/>
        <v>0</v>
      </c>
      <c r="M224">
        <f t="shared" si="57"/>
        <v>0</v>
      </c>
      <c r="N224">
        <f t="shared" si="58"/>
        <v>0</v>
      </c>
      <c r="O224">
        <f t="shared" si="66"/>
        <v>0</v>
      </c>
      <c r="P224">
        <f t="shared" si="59"/>
        <v>0</v>
      </c>
      <c r="Q224">
        <f t="shared" si="67"/>
        <v>0</v>
      </c>
      <c r="R224">
        <f t="shared" si="61"/>
        <v>0</v>
      </c>
      <c r="S224" s="4" t="str">
        <f t="shared" si="62"/>
        <v/>
      </c>
    </row>
    <row r="225" spans="8:19" x14ac:dyDescent="0.25">
      <c r="H225">
        <f t="shared" si="63"/>
        <v>0</v>
      </c>
      <c r="I225" t="str">
        <f t="shared" si="60"/>
        <v/>
      </c>
      <c r="J225">
        <f t="shared" si="64"/>
        <v>0</v>
      </c>
      <c r="K225">
        <f t="shared" si="56"/>
        <v>0</v>
      </c>
      <c r="L225">
        <f t="shared" si="65"/>
        <v>0</v>
      </c>
      <c r="M225">
        <f t="shared" si="57"/>
        <v>0</v>
      </c>
      <c r="N225">
        <f t="shared" si="58"/>
        <v>0</v>
      </c>
      <c r="O225">
        <f t="shared" si="66"/>
        <v>0</v>
      </c>
      <c r="P225">
        <f t="shared" si="59"/>
        <v>0</v>
      </c>
      <c r="Q225">
        <f t="shared" si="67"/>
        <v>0</v>
      </c>
      <c r="R225">
        <f t="shared" si="61"/>
        <v>0</v>
      </c>
      <c r="S225" s="4" t="str">
        <f t="shared" si="62"/>
        <v/>
      </c>
    </row>
    <row r="226" spans="8:19" x14ac:dyDescent="0.25">
      <c r="H226">
        <f t="shared" si="63"/>
        <v>0</v>
      </c>
      <c r="I226" t="str">
        <f t="shared" si="60"/>
        <v/>
      </c>
      <c r="J226">
        <f t="shared" si="64"/>
        <v>0</v>
      </c>
      <c r="K226">
        <f t="shared" si="56"/>
        <v>0</v>
      </c>
      <c r="L226">
        <f t="shared" si="65"/>
        <v>0</v>
      </c>
      <c r="M226">
        <f t="shared" si="57"/>
        <v>0</v>
      </c>
      <c r="N226">
        <f t="shared" si="58"/>
        <v>0</v>
      </c>
      <c r="O226">
        <f t="shared" si="66"/>
        <v>0</v>
      </c>
      <c r="P226">
        <f t="shared" si="59"/>
        <v>0</v>
      </c>
      <c r="Q226">
        <f t="shared" si="67"/>
        <v>0</v>
      </c>
      <c r="R226">
        <f t="shared" si="61"/>
        <v>0</v>
      </c>
      <c r="S226" s="4" t="str">
        <f t="shared" si="62"/>
        <v/>
      </c>
    </row>
    <row r="227" spans="8:19" x14ac:dyDescent="0.25">
      <c r="H227">
        <f t="shared" si="63"/>
        <v>0</v>
      </c>
      <c r="I227" t="str">
        <f t="shared" si="60"/>
        <v/>
      </c>
      <c r="J227">
        <f t="shared" si="64"/>
        <v>0</v>
      </c>
      <c r="K227">
        <f t="shared" si="56"/>
        <v>0</v>
      </c>
      <c r="L227">
        <f t="shared" si="65"/>
        <v>0</v>
      </c>
      <c r="M227">
        <f t="shared" si="57"/>
        <v>0</v>
      </c>
      <c r="N227">
        <f t="shared" si="58"/>
        <v>0</v>
      </c>
      <c r="O227">
        <f t="shared" si="66"/>
        <v>0</v>
      </c>
      <c r="P227">
        <f t="shared" si="59"/>
        <v>0</v>
      </c>
      <c r="Q227">
        <f t="shared" si="67"/>
        <v>0</v>
      </c>
      <c r="R227">
        <f t="shared" si="61"/>
        <v>0</v>
      </c>
      <c r="S227" s="4" t="str">
        <f t="shared" si="62"/>
        <v/>
      </c>
    </row>
    <row r="228" spans="8:19" x14ac:dyDescent="0.25">
      <c r="H228">
        <f t="shared" si="63"/>
        <v>0</v>
      </c>
      <c r="I228" t="str">
        <f t="shared" si="60"/>
        <v/>
      </c>
      <c r="J228">
        <f t="shared" si="64"/>
        <v>0</v>
      </c>
      <c r="K228">
        <f t="shared" si="56"/>
        <v>0</v>
      </c>
      <c r="L228">
        <f t="shared" si="65"/>
        <v>0</v>
      </c>
      <c r="M228">
        <f t="shared" si="57"/>
        <v>0</v>
      </c>
      <c r="N228">
        <f t="shared" si="58"/>
        <v>0</v>
      </c>
      <c r="O228">
        <f t="shared" si="66"/>
        <v>0</v>
      </c>
      <c r="P228">
        <f t="shared" si="59"/>
        <v>0</v>
      </c>
      <c r="Q228">
        <f t="shared" si="67"/>
        <v>0</v>
      </c>
      <c r="R228">
        <f t="shared" si="61"/>
        <v>0</v>
      </c>
      <c r="S228" s="4" t="str">
        <f t="shared" si="62"/>
        <v/>
      </c>
    </row>
    <row r="229" spans="8:19" x14ac:dyDescent="0.25">
      <c r="H229">
        <f t="shared" si="63"/>
        <v>0</v>
      </c>
      <c r="I229" t="str">
        <f t="shared" si="60"/>
        <v/>
      </c>
      <c r="J229">
        <f t="shared" si="64"/>
        <v>0</v>
      </c>
      <c r="K229">
        <f t="shared" si="56"/>
        <v>0</v>
      </c>
      <c r="L229">
        <f t="shared" si="65"/>
        <v>0</v>
      </c>
      <c r="M229">
        <f t="shared" si="57"/>
        <v>0</v>
      </c>
      <c r="N229">
        <f t="shared" si="58"/>
        <v>0</v>
      </c>
      <c r="O229">
        <f t="shared" si="66"/>
        <v>0</v>
      </c>
      <c r="P229">
        <f t="shared" si="59"/>
        <v>0</v>
      </c>
      <c r="Q229">
        <f t="shared" si="67"/>
        <v>0</v>
      </c>
      <c r="R229">
        <f t="shared" si="61"/>
        <v>0</v>
      </c>
      <c r="S229" s="4" t="str">
        <f t="shared" si="62"/>
        <v/>
      </c>
    </row>
    <row r="230" spans="8:19" x14ac:dyDescent="0.25">
      <c r="H230">
        <f t="shared" si="63"/>
        <v>0</v>
      </c>
      <c r="I230" t="str">
        <f t="shared" si="60"/>
        <v/>
      </c>
      <c r="J230">
        <f t="shared" si="64"/>
        <v>0</v>
      </c>
      <c r="K230">
        <f t="shared" si="56"/>
        <v>0</v>
      </c>
      <c r="L230">
        <f t="shared" si="65"/>
        <v>0</v>
      </c>
      <c r="M230">
        <f t="shared" si="57"/>
        <v>0</v>
      </c>
      <c r="N230">
        <f t="shared" si="58"/>
        <v>0</v>
      </c>
      <c r="O230">
        <f t="shared" si="66"/>
        <v>0</v>
      </c>
      <c r="P230">
        <f t="shared" si="59"/>
        <v>0</v>
      </c>
      <c r="Q230">
        <f t="shared" si="67"/>
        <v>0</v>
      </c>
      <c r="R230">
        <f t="shared" si="61"/>
        <v>0</v>
      </c>
      <c r="S230" s="4" t="str">
        <f t="shared" si="62"/>
        <v/>
      </c>
    </row>
    <row r="231" spans="8:19" x14ac:dyDescent="0.25">
      <c r="H231">
        <f t="shared" si="63"/>
        <v>0</v>
      </c>
      <c r="I231" t="str">
        <f t="shared" si="60"/>
        <v/>
      </c>
      <c r="J231">
        <f t="shared" si="64"/>
        <v>0</v>
      </c>
      <c r="K231">
        <f t="shared" si="56"/>
        <v>0</v>
      </c>
      <c r="L231">
        <f t="shared" si="65"/>
        <v>0</v>
      </c>
      <c r="M231">
        <f t="shared" si="57"/>
        <v>0</v>
      </c>
      <c r="N231">
        <f t="shared" si="58"/>
        <v>0</v>
      </c>
      <c r="O231">
        <f t="shared" si="66"/>
        <v>0</v>
      </c>
      <c r="P231">
        <f t="shared" si="59"/>
        <v>0</v>
      </c>
      <c r="Q231">
        <f t="shared" si="67"/>
        <v>0</v>
      </c>
      <c r="R231">
        <f t="shared" si="61"/>
        <v>0</v>
      </c>
      <c r="S231" s="4" t="str">
        <f t="shared" si="62"/>
        <v/>
      </c>
    </row>
    <row r="232" spans="8:19" x14ac:dyDescent="0.25">
      <c r="H232">
        <f t="shared" si="63"/>
        <v>0</v>
      </c>
      <c r="I232" t="str">
        <f t="shared" si="60"/>
        <v/>
      </c>
      <c r="J232">
        <f t="shared" si="64"/>
        <v>0</v>
      </c>
      <c r="K232">
        <f t="shared" si="56"/>
        <v>0</v>
      </c>
      <c r="L232">
        <f t="shared" si="65"/>
        <v>0</v>
      </c>
      <c r="M232">
        <f t="shared" si="57"/>
        <v>0</v>
      </c>
      <c r="N232">
        <f t="shared" si="58"/>
        <v>0</v>
      </c>
      <c r="O232">
        <f t="shared" si="66"/>
        <v>0</v>
      </c>
      <c r="P232">
        <f t="shared" si="59"/>
        <v>0</v>
      </c>
      <c r="Q232">
        <f t="shared" si="67"/>
        <v>0</v>
      </c>
      <c r="R232">
        <f t="shared" si="61"/>
        <v>0</v>
      </c>
      <c r="S232" s="4" t="str">
        <f t="shared" si="62"/>
        <v/>
      </c>
    </row>
    <row r="233" spans="8:19" x14ac:dyDescent="0.25">
      <c r="H233">
        <f t="shared" si="63"/>
        <v>0</v>
      </c>
      <c r="I233" t="str">
        <f t="shared" si="60"/>
        <v/>
      </c>
      <c r="J233">
        <f t="shared" si="64"/>
        <v>0</v>
      </c>
      <c r="K233">
        <f t="shared" si="56"/>
        <v>0</v>
      </c>
      <c r="L233">
        <f t="shared" si="65"/>
        <v>0</v>
      </c>
      <c r="M233">
        <f t="shared" si="57"/>
        <v>0</v>
      </c>
      <c r="N233">
        <f t="shared" si="58"/>
        <v>0</v>
      </c>
      <c r="O233">
        <f t="shared" si="66"/>
        <v>0</v>
      </c>
      <c r="P233">
        <f t="shared" si="59"/>
        <v>0</v>
      </c>
      <c r="Q233">
        <f t="shared" si="67"/>
        <v>0</v>
      </c>
      <c r="R233">
        <f t="shared" si="61"/>
        <v>0</v>
      </c>
      <c r="S233" s="4" t="str">
        <f t="shared" si="62"/>
        <v/>
      </c>
    </row>
    <row r="234" spans="8:19" x14ac:dyDescent="0.25">
      <c r="H234">
        <f t="shared" si="63"/>
        <v>0</v>
      </c>
      <c r="I234" t="str">
        <f t="shared" si="60"/>
        <v/>
      </c>
      <c r="J234">
        <f t="shared" si="64"/>
        <v>0</v>
      </c>
      <c r="K234">
        <f t="shared" si="56"/>
        <v>0</v>
      </c>
      <c r="L234">
        <f t="shared" si="65"/>
        <v>0</v>
      </c>
      <c r="M234">
        <f t="shared" si="57"/>
        <v>0</v>
      </c>
      <c r="N234">
        <f t="shared" si="58"/>
        <v>0</v>
      </c>
      <c r="O234">
        <f t="shared" si="66"/>
        <v>0</v>
      </c>
      <c r="P234">
        <f t="shared" si="59"/>
        <v>0</v>
      </c>
      <c r="Q234">
        <f t="shared" si="67"/>
        <v>0</v>
      </c>
      <c r="R234">
        <f t="shared" si="61"/>
        <v>0</v>
      </c>
      <c r="S234" s="4" t="str">
        <f t="shared" si="62"/>
        <v/>
      </c>
    </row>
    <row r="235" spans="8:19" x14ac:dyDescent="0.25">
      <c r="H235">
        <f t="shared" si="63"/>
        <v>0</v>
      </c>
      <c r="I235" t="str">
        <f t="shared" si="60"/>
        <v/>
      </c>
      <c r="J235">
        <f t="shared" si="64"/>
        <v>0</v>
      </c>
      <c r="K235">
        <f t="shared" si="56"/>
        <v>0</v>
      </c>
      <c r="L235">
        <f t="shared" si="65"/>
        <v>0</v>
      </c>
      <c r="M235">
        <f t="shared" si="57"/>
        <v>0</v>
      </c>
      <c r="N235">
        <f t="shared" si="58"/>
        <v>0</v>
      </c>
      <c r="O235">
        <f t="shared" si="66"/>
        <v>0</v>
      </c>
      <c r="P235">
        <f t="shared" si="59"/>
        <v>0</v>
      </c>
      <c r="Q235">
        <f t="shared" si="67"/>
        <v>0</v>
      </c>
      <c r="R235">
        <f t="shared" si="61"/>
        <v>0</v>
      </c>
      <c r="S235" s="4" t="str">
        <f t="shared" si="62"/>
        <v/>
      </c>
    </row>
    <row r="236" spans="8:19" x14ac:dyDescent="0.25">
      <c r="H236">
        <f t="shared" si="63"/>
        <v>0</v>
      </c>
      <c r="I236" t="str">
        <f t="shared" si="60"/>
        <v/>
      </c>
      <c r="J236">
        <f t="shared" si="64"/>
        <v>0</v>
      </c>
      <c r="K236">
        <f t="shared" si="56"/>
        <v>0</v>
      </c>
      <c r="L236">
        <f t="shared" si="65"/>
        <v>0</v>
      </c>
      <c r="M236">
        <f t="shared" si="57"/>
        <v>0</v>
      </c>
      <c r="N236">
        <f t="shared" si="58"/>
        <v>0</v>
      </c>
      <c r="O236">
        <f t="shared" si="66"/>
        <v>0</v>
      </c>
      <c r="P236">
        <f t="shared" si="59"/>
        <v>0</v>
      </c>
      <c r="Q236">
        <f t="shared" si="67"/>
        <v>0</v>
      </c>
      <c r="R236">
        <f t="shared" si="61"/>
        <v>0</v>
      </c>
      <c r="S236" s="4" t="str">
        <f t="shared" si="62"/>
        <v/>
      </c>
    </row>
    <row r="237" spans="8:19" x14ac:dyDescent="0.25">
      <c r="H237">
        <f t="shared" si="63"/>
        <v>0</v>
      </c>
      <c r="I237" t="str">
        <f t="shared" si="60"/>
        <v/>
      </c>
      <c r="J237">
        <f t="shared" si="64"/>
        <v>0</v>
      </c>
      <c r="K237">
        <f t="shared" si="56"/>
        <v>0</v>
      </c>
      <c r="L237">
        <f t="shared" si="65"/>
        <v>0</v>
      </c>
      <c r="M237">
        <f t="shared" si="57"/>
        <v>0</v>
      </c>
      <c r="N237">
        <f t="shared" si="58"/>
        <v>0</v>
      </c>
      <c r="O237">
        <f t="shared" si="66"/>
        <v>0</v>
      </c>
      <c r="P237">
        <f t="shared" si="59"/>
        <v>0</v>
      </c>
      <c r="Q237">
        <f t="shared" si="67"/>
        <v>0</v>
      </c>
      <c r="R237">
        <f t="shared" si="61"/>
        <v>0</v>
      </c>
      <c r="S237" s="4" t="str">
        <f t="shared" si="62"/>
        <v/>
      </c>
    </row>
    <row r="238" spans="8:19" x14ac:dyDescent="0.25">
      <c r="H238">
        <f t="shared" si="63"/>
        <v>0</v>
      </c>
      <c r="I238" t="str">
        <f t="shared" si="60"/>
        <v/>
      </c>
      <c r="J238">
        <f t="shared" si="64"/>
        <v>0</v>
      </c>
      <c r="K238">
        <f t="shared" si="56"/>
        <v>0</v>
      </c>
      <c r="L238">
        <f t="shared" si="65"/>
        <v>0</v>
      </c>
      <c r="M238">
        <f t="shared" si="57"/>
        <v>0</v>
      </c>
      <c r="N238">
        <f t="shared" si="58"/>
        <v>0</v>
      </c>
      <c r="O238">
        <f t="shared" si="66"/>
        <v>0</v>
      </c>
      <c r="P238">
        <f t="shared" si="59"/>
        <v>0</v>
      </c>
      <c r="Q238">
        <f t="shared" si="67"/>
        <v>0</v>
      </c>
      <c r="R238">
        <f t="shared" si="61"/>
        <v>0</v>
      </c>
      <c r="S238" s="4" t="str">
        <f t="shared" si="62"/>
        <v/>
      </c>
    </row>
    <row r="239" spans="8:19" x14ac:dyDescent="0.25">
      <c r="H239">
        <f t="shared" si="63"/>
        <v>0</v>
      </c>
      <c r="I239" t="str">
        <f t="shared" si="60"/>
        <v/>
      </c>
      <c r="J239">
        <f t="shared" si="64"/>
        <v>0</v>
      </c>
      <c r="K239">
        <f t="shared" si="56"/>
        <v>0</v>
      </c>
      <c r="L239">
        <f t="shared" si="65"/>
        <v>0</v>
      </c>
      <c r="M239">
        <f t="shared" si="57"/>
        <v>0</v>
      </c>
      <c r="N239">
        <f t="shared" si="58"/>
        <v>0</v>
      </c>
      <c r="O239">
        <f t="shared" si="66"/>
        <v>0</v>
      </c>
      <c r="P239">
        <f t="shared" si="59"/>
        <v>0</v>
      </c>
      <c r="Q239">
        <f t="shared" si="67"/>
        <v>0</v>
      </c>
      <c r="R239">
        <f t="shared" si="61"/>
        <v>0</v>
      </c>
      <c r="S239" s="4" t="str">
        <f t="shared" si="62"/>
        <v/>
      </c>
    </row>
    <row r="240" spans="8:19" x14ac:dyDescent="0.25">
      <c r="H240">
        <f t="shared" si="63"/>
        <v>0</v>
      </c>
      <c r="I240" t="str">
        <f t="shared" si="60"/>
        <v/>
      </c>
      <c r="J240">
        <f t="shared" si="64"/>
        <v>0</v>
      </c>
      <c r="K240">
        <f t="shared" si="56"/>
        <v>0</v>
      </c>
      <c r="L240">
        <f t="shared" si="65"/>
        <v>0</v>
      </c>
      <c r="M240">
        <f t="shared" si="57"/>
        <v>0</v>
      </c>
      <c r="N240">
        <f t="shared" si="58"/>
        <v>0</v>
      </c>
      <c r="O240">
        <f t="shared" si="66"/>
        <v>0</v>
      </c>
      <c r="P240">
        <f t="shared" si="59"/>
        <v>0</v>
      </c>
      <c r="Q240">
        <f t="shared" si="67"/>
        <v>0</v>
      </c>
      <c r="R240">
        <f t="shared" si="61"/>
        <v>0</v>
      </c>
      <c r="S240" s="4" t="str">
        <f t="shared" si="62"/>
        <v/>
      </c>
    </row>
    <row r="241" spans="8:19" x14ac:dyDescent="0.25">
      <c r="H241">
        <f t="shared" si="63"/>
        <v>0</v>
      </c>
      <c r="I241" t="str">
        <f t="shared" si="60"/>
        <v/>
      </c>
      <c r="J241">
        <f t="shared" si="64"/>
        <v>0</v>
      </c>
      <c r="K241">
        <f t="shared" si="56"/>
        <v>0</v>
      </c>
      <c r="L241">
        <f t="shared" si="65"/>
        <v>0</v>
      </c>
      <c r="M241">
        <f t="shared" si="57"/>
        <v>0</v>
      </c>
      <c r="N241">
        <f t="shared" si="58"/>
        <v>0</v>
      </c>
      <c r="O241">
        <f t="shared" si="66"/>
        <v>0</v>
      </c>
      <c r="P241">
        <f t="shared" si="59"/>
        <v>0</v>
      </c>
      <c r="Q241">
        <f t="shared" si="67"/>
        <v>0</v>
      </c>
      <c r="R241">
        <f t="shared" si="61"/>
        <v>0</v>
      </c>
      <c r="S241" s="4" t="str">
        <f t="shared" si="62"/>
        <v/>
      </c>
    </row>
    <row r="242" spans="8:19" x14ac:dyDescent="0.25">
      <c r="H242">
        <f t="shared" si="63"/>
        <v>0</v>
      </c>
      <c r="I242" t="str">
        <f t="shared" si="60"/>
        <v/>
      </c>
      <c r="J242">
        <f t="shared" si="64"/>
        <v>0</v>
      </c>
      <c r="K242">
        <f t="shared" si="56"/>
        <v>0</v>
      </c>
      <c r="L242">
        <f t="shared" si="65"/>
        <v>0</v>
      </c>
      <c r="M242">
        <f t="shared" si="57"/>
        <v>0</v>
      </c>
      <c r="N242">
        <f t="shared" si="58"/>
        <v>0</v>
      </c>
      <c r="O242">
        <f t="shared" si="66"/>
        <v>0</v>
      </c>
      <c r="P242">
        <f t="shared" si="59"/>
        <v>0</v>
      </c>
      <c r="Q242">
        <f t="shared" si="67"/>
        <v>0</v>
      </c>
      <c r="R242">
        <f t="shared" si="61"/>
        <v>0</v>
      </c>
      <c r="S242" s="4" t="str">
        <f t="shared" si="62"/>
        <v/>
      </c>
    </row>
    <row r="243" spans="8:19" x14ac:dyDescent="0.25">
      <c r="H243">
        <f t="shared" si="63"/>
        <v>0</v>
      </c>
      <c r="I243" t="str">
        <f t="shared" si="60"/>
        <v/>
      </c>
      <c r="J243">
        <f t="shared" si="64"/>
        <v>0</v>
      </c>
      <c r="K243">
        <f t="shared" si="56"/>
        <v>0</v>
      </c>
      <c r="L243">
        <f t="shared" si="65"/>
        <v>0</v>
      </c>
      <c r="M243">
        <f t="shared" si="57"/>
        <v>0</v>
      </c>
      <c r="N243">
        <f t="shared" si="58"/>
        <v>0</v>
      </c>
      <c r="O243">
        <f t="shared" si="66"/>
        <v>0</v>
      </c>
      <c r="P243">
        <f t="shared" si="59"/>
        <v>0</v>
      </c>
      <c r="Q243">
        <f t="shared" si="67"/>
        <v>0</v>
      </c>
      <c r="R243">
        <f t="shared" si="61"/>
        <v>0</v>
      </c>
      <c r="S243" s="4" t="str">
        <f t="shared" si="62"/>
        <v/>
      </c>
    </row>
    <row r="244" spans="8:19" x14ac:dyDescent="0.25">
      <c r="H244">
        <f t="shared" si="63"/>
        <v>0</v>
      </c>
      <c r="I244" t="str">
        <f t="shared" si="60"/>
        <v/>
      </c>
      <c r="J244">
        <f t="shared" si="64"/>
        <v>0</v>
      </c>
      <c r="K244">
        <f t="shared" si="56"/>
        <v>0</v>
      </c>
      <c r="L244">
        <f t="shared" si="65"/>
        <v>0</v>
      </c>
      <c r="M244">
        <f t="shared" si="57"/>
        <v>0</v>
      </c>
      <c r="N244">
        <f t="shared" si="58"/>
        <v>0</v>
      </c>
      <c r="O244">
        <f t="shared" si="66"/>
        <v>0</v>
      </c>
      <c r="P244">
        <f t="shared" si="59"/>
        <v>0</v>
      </c>
      <c r="Q244">
        <f t="shared" si="67"/>
        <v>0</v>
      </c>
      <c r="R244">
        <f t="shared" si="61"/>
        <v>0</v>
      </c>
      <c r="S244" s="4" t="str">
        <f t="shared" si="62"/>
        <v/>
      </c>
    </row>
    <row r="245" spans="8:19" x14ac:dyDescent="0.25">
      <c r="H245">
        <f t="shared" si="63"/>
        <v>0</v>
      </c>
      <c r="I245" t="str">
        <f t="shared" si="60"/>
        <v/>
      </c>
      <c r="J245">
        <f t="shared" si="64"/>
        <v>0</v>
      </c>
      <c r="K245">
        <f t="shared" si="56"/>
        <v>0</v>
      </c>
      <c r="L245">
        <f t="shared" si="65"/>
        <v>0</v>
      </c>
      <c r="M245">
        <f t="shared" si="57"/>
        <v>0</v>
      </c>
      <c r="N245">
        <f t="shared" si="58"/>
        <v>0</v>
      </c>
      <c r="O245">
        <f t="shared" si="66"/>
        <v>0</v>
      </c>
      <c r="P245">
        <f t="shared" si="59"/>
        <v>0</v>
      </c>
      <c r="Q245">
        <f t="shared" si="67"/>
        <v>0</v>
      </c>
      <c r="R245">
        <f t="shared" si="61"/>
        <v>0</v>
      </c>
      <c r="S245" s="4" t="str">
        <f t="shared" si="62"/>
        <v/>
      </c>
    </row>
    <row r="246" spans="8:19" x14ac:dyDescent="0.25">
      <c r="H246">
        <f t="shared" si="63"/>
        <v>0</v>
      </c>
      <c r="I246" t="str">
        <f t="shared" si="60"/>
        <v/>
      </c>
      <c r="J246">
        <f t="shared" si="64"/>
        <v>0</v>
      </c>
      <c r="K246">
        <f t="shared" si="56"/>
        <v>0</v>
      </c>
      <c r="L246">
        <f t="shared" si="65"/>
        <v>0</v>
      </c>
      <c r="M246">
        <f t="shared" si="57"/>
        <v>0</v>
      </c>
      <c r="N246">
        <f t="shared" si="58"/>
        <v>0</v>
      </c>
      <c r="O246">
        <f t="shared" si="66"/>
        <v>0</v>
      </c>
      <c r="P246">
        <f t="shared" si="59"/>
        <v>0</v>
      </c>
      <c r="Q246">
        <f t="shared" si="67"/>
        <v>0</v>
      </c>
      <c r="R246">
        <f t="shared" si="61"/>
        <v>0</v>
      </c>
      <c r="S246" s="4" t="str">
        <f t="shared" si="62"/>
        <v/>
      </c>
    </row>
    <row r="247" spans="8:19" x14ac:dyDescent="0.25">
      <c r="H247">
        <f t="shared" si="63"/>
        <v>0</v>
      </c>
      <c r="I247" t="str">
        <f t="shared" si="60"/>
        <v/>
      </c>
      <c r="J247">
        <f t="shared" si="64"/>
        <v>0</v>
      </c>
      <c r="K247">
        <f t="shared" si="56"/>
        <v>0</v>
      </c>
      <c r="L247">
        <f t="shared" si="65"/>
        <v>0</v>
      </c>
      <c r="M247">
        <f t="shared" si="57"/>
        <v>0</v>
      </c>
      <c r="N247">
        <f t="shared" si="58"/>
        <v>0</v>
      </c>
      <c r="O247">
        <f t="shared" si="66"/>
        <v>0</v>
      </c>
      <c r="P247">
        <f t="shared" si="59"/>
        <v>0</v>
      </c>
      <c r="Q247">
        <f t="shared" si="67"/>
        <v>0</v>
      </c>
      <c r="R247">
        <f t="shared" si="61"/>
        <v>0</v>
      </c>
      <c r="S247" s="4" t="str">
        <f t="shared" si="62"/>
        <v/>
      </c>
    </row>
    <row r="248" spans="8:19" x14ac:dyDescent="0.25">
      <c r="H248">
        <f t="shared" si="63"/>
        <v>0</v>
      </c>
      <c r="I248" t="str">
        <f t="shared" si="60"/>
        <v/>
      </c>
      <c r="J248">
        <f t="shared" si="64"/>
        <v>0</v>
      </c>
      <c r="K248">
        <f t="shared" si="56"/>
        <v>0</v>
      </c>
      <c r="L248">
        <f t="shared" si="65"/>
        <v>0</v>
      </c>
      <c r="M248">
        <f t="shared" si="57"/>
        <v>0</v>
      </c>
      <c r="N248">
        <f t="shared" si="58"/>
        <v>0</v>
      </c>
      <c r="O248">
        <f t="shared" si="66"/>
        <v>0</v>
      </c>
      <c r="P248">
        <f t="shared" si="59"/>
        <v>0</v>
      </c>
      <c r="Q248">
        <f t="shared" si="67"/>
        <v>0</v>
      </c>
      <c r="R248">
        <f t="shared" si="61"/>
        <v>0</v>
      </c>
      <c r="S248" s="4" t="str">
        <f t="shared" si="62"/>
        <v/>
      </c>
    </row>
    <row r="249" spans="8:19" x14ac:dyDescent="0.25">
      <c r="H249">
        <f t="shared" si="63"/>
        <v>0</v>
      </c>
      <c r="I249" t="str">
        <f t="shared" si="60"/>
        <v/>
      </c>
      <c r="J249">
        <f t="shared" si="64"/>
        <v>0</v>
      </c>
      <c r="K249">
        <f t="shared" si="56"/>
        <v>0</v>
      </c>
      <c r="L249">
        <f t="shared" si="65"/>
        <v>0</v>
      </c>
      <c r="M249">
        <f t="shared" si="57"/>
        <v>0</v>
      </c>
      <c r="N249">
        <f t="shared" si="58"/>
        <v>0</v>
      </c>
      <c r="O249">
        <f t="shared" si="66"/>
        <v>0</v>
      </c>
      <c r="P249">
        <f t="shared" si="59"/>
        <v>0</v>
      </c>
      <c r="Q249">
        <f t="shared" si="67"/>
        <v>0</v>
      </c>
      <c r="R249">
        <f t="shared" si="61"/>
        <v>0</v>
      </c>
      <c r="S249" s="4" t="str">
        <f t="shared" si="62"/>
        <v/>
      </c>
    </row>
    <row r="250" spans="8:19" x14ac:dyDescent="0.25">
      <c r="H250">
        <f t="shared" si="63"/>
        <v>0</v>
      </c>
      <c r="I250" t="str">
        <f t="shared" si="60"/>
        <v/>
      </c>
      <c r="J250">
        <f t="shared" si="64"/>
        <v>0</v>
      </c>
      <c r="K250">
        <f t="shared" si="56"/>
        <v>0</v>
      </c>
      <c r="L250">
        <f t="shared" si="65"/>
        <v>0</v>
      </c>
      <c r="M250">
        <f t="shared" si="57"/>
        <v>0</v>
      </c>
      <c r="N250">
        <f t="shared" si="58"/>
        <v>0</v>
      </c>
      <c r="O250">
        <f t="shared" si="66"/>
        <v>0</v>
      </c>
      <c r="P250">
        <f t="shared" si="59"/>
        <v>0</v>
      </c>
      <c r="Q250">
        <f t="shared" si="67"/>
        <v>0</v>
      </c>
      <c r="R250">
        <f t="shared" si="61"/>
        <v>0</v>
      </c>
      <c r="S250" s="4" t="str">
        <f t="shared" si="62"/>
        <v/>
      </c>
    </row>
    <row r="251" spans="8:19" x14ac:dyDescent="0.25">
      <c r="H251">
        <f t="shared" si="63"/>
        <v>0</v>
      </c>
      <c r="I251" t="str">
        <f t="shared" si="60"/>
        <v/>
      </c>
      <c r="J251">
        <f t="shared" si="64"/>
        <v>0</v>
      </c>
      <c r="K251">
        <f t="shared" si="56"/>
        <v>0</v>
      </c>
      <c r="L251">
        <f t="shared" si="65"/>
        <v>0</v>
      </c>
      <c r="M251">
        <f t="shared" si="57"/>
        <v>0</v>
      </c>
      <c r="N251">
        <f t="shared" si="58"/>
        <v>0</v>
      </c>
      <c r="O251">
        <f t="shared" si="66"/>
        <v>0</v>
      </c>
      <c r="P251">
        <f t="shared" si="59"/>
        <v>0</v>
      </c>
      <c r="Q251">
        <f t="shared" si="67"/>
        <v>0</v>
      </c>
      <c r="R251">
        <f t="shared" si="61"/>
        <v>0</v>
      </c>
      <c r="S251" s="4" t="str">
        <f t="shared" si="62"/>
        <v/>
      </c>
    </row>
    <row r="252" spans="8:19" x14ac:dyDescent="0.25">
      <c r="H252">
        <f t="shared" si="63"/>
        <v>0</v>
      </c>
      <c r="I252" t="str">
        <f t="shared" si="60"/>
        <v/>
      </c>
      <c r="J252">
        <f t="shared" si="64"/>
        <v>0</v>
      </c>
      <c r="K252">
        <f t="shared" si="56"/>
        <v>0</v>
      </c>
      <c r="L252">
        <f t="shared" si="65"/>
        <v>0</v>
      </c>
      <c r="M252">
        <f t="shared" si="57"/>
        <v>0</v>
      </c>
      <c r="N252">
        <f t="shared" si="58"/>
        <v>0</v>
      </c>
      <c r="O252">
        <f t="shared" si="66"/>
        <v>0</v>
      </c>
      <c r="P252">
        <f t="shared" si="59"/>
        <v>0</v>
      </c>
      <c r="Q252">
        <f t="shared" si="67"/>
        <v>0</v>
      </c>
      <c r="R252">
        <f t="shared" si="61"/>
        <v>0</v>
      </c>
      <c r="S252" s="4" t="str">
        <f t="shared" si="62"/>
        <v/>
      </c>
    </row>
    <row r="253" spans="8:19" x14ac:dyDescent="0.25">
      <c r="H253">
        <f t="shared" si="63"/>
        <v>0</v>
      </c>
      <c r="I253" t="str">
        <f t="shared" si="60"/>
        <v/>
      </c>
      <c r="J253">
        <f t="shared" si="64"/>
        <v>0</v>
      </c>
      <c r="K253">
        <f t="shared" si="56"/>
        <v>0</v>
      </c>
      <c r="L253">
        <f t="shared" si="65"/>
        <v>0</v>
      </c>
      <c r="M253">
        <f t="shared" si="57"/>
        <v>0</v>
      </c>
      <c r="N253">
        <f t="shared" si="58"/>
        <v>0</v>
      </c>
      <c r="O253">
        <f t="shared" si="66"/>
        <v>0</v>
      </c>
      <c r="P253">
        <f t="shared" si="59"/>
        <v>0</v>
      </c>
      <c r="Q253">
        <f t="shared" si="67"/>
        <v>0</v>
      </c>
      <c r="R253">
        <f t="shared" si="61"/>
        <v>0</v>
      </c>
      <c r="S253" s="4" t="str">
        <f t="shared" si="62"/>
        <v/>
      </c>
    </row>
    <row r="254" spans="8:19" x14ac:dyDescent="0.25">
      <c r="H254">
        <f t="shared" si="63"/>
        <v>0</v>
      </c>
      <c r="I254" t="str">
        <f t="shared" si="60"/>
        <v/>
      </c>
      <c r="J254">
        <f t="shared" si="64"/>
        <v>0</v>
      </c>
      <c r="K254">
        <f t="shared" si="56"/>
        <v>0</v>
      </c>
      <c r="L254">
        <f t="shared" si="65"/>
        <v>0</v>
      </c>
      <c r="M254">
        <f t="shared" si="57"/>
        <v>0</v>
      </c>
      <c r="N254">
        <f t="shared" si="58"/>
        <v>0</v>
      </c>
      <c r="O254">
        <f t="shared" si="66"/>
        <v>0</v>
      </c>
      <c r="P254">
        <f t="shared" si="59"/>
        <v>0</v>
      </c>
      <c r="Q254">
        <f t="shared" si="67"/>
        <v>0</v>
      </c>
      <c r="R254">
        <f t="shared" si="61"/>
        <v>0</v>
      </c>
      <c r="S254" s="4" t="str">
        <f t="shared" si="62"/>
        <v/>
      </c>
    </row>
    <row r="255" spans="8:19" x14ac:dyDescent="0.25">
      <c r="H255">
        <f t="shared" si="63"/>
        <v>0</v>
      </c>
      <c r="I255" t="str">
        <f t="shared" si="60"/>
        <v/>
      </c>
      <c r="J255">
        <f t="shared" si="64"/>
        <v>0</v>
      </c>
      <c r="K255">
        <f t="shared" si="56"/>
        <v>0</v>
      </c>
      <c r="L255">
        <f t="shared" si="65"/>
        <v>0</v>
      </c>
      <c r="M255">
        <f t="shared" si="57"/>
        <v>0</v>
      </c>
      <c r="N255">
        <f t="shared" si="58"/>
        <v>0</v>
      </c>
      <c r="O255">
        <f t="shared" si="66"/>
        <v>0</v>
      </c>
      <c r="P255">
        <f t="shared" si="59"/>
        <v>0</v>
      </c>
      <c r="Q255">
        <f t="shared" si="67"/>
        <v>0</v>
      </c>
      <c r="R255">
        <f t="shared" si="61"/>
        <v>0</v>
      </c>
      <c r="S255" s="4" t="str">
        <f t="shared" si="62"/>
        <v/>
      </c>
    </row>
    <row r="256" spans="8:19" x14ac:dyDescent="0.25">
      <c r="H256">
        <f t="shared" si="63"/>
        <v>0</v>
      </c>
      <c r="I256" t="str">
        <f t="shared" si="60"/>
        <v/>
      </c>
      <c r="J256">
        <f t="shared" si="64"/>
        <v>0</v>
      </c>
      <c r="K256">
        <f t="shared" si="56"/>
        <v>0</v>
      </c>
      <c r="L256">
        <f t="shared" si="65"/>
        <v>0</v>
      </c>
      <c r="M256">
        <f t="shared" si="57"/>
        <v>0</v>
      </c>
      <c r="N256">
        <f t="shared" si="58"/>
        <v>0</v>
      </c>
      <c r="O256">
        <f t="shared" si="66"/>
        <v>0</v>
      </c>
      <c r="P256">
        <f t="shared" si="59"/>
        <v>0</v>
      </c>
      <c r="Q256">
        <f t="shared" si="67"/>
        <v>0</v>
      </c>
      <c r="R256">
        <f t="shared" si="61"/>
        <v>0</v>
      </c>
      <c r="S256" s="4" t="str">
        <f t="shared" si="62"/>
        <v/>
      </c>
    </row>
    <row r="257" spans="8:19" x14ac:dyDescent="0.25">
      <c r="H257">
        <f t="shared" si="63"/>
        <v>0</v>
      </c>
      <c r="I257" t="str">
        <f t="shared" si="60"/>
        <v/>
      </c>
      <c r="J257">
        <f t="shared" si="64"/>
        <v>0</v>
      </c>
      <c r="K257">
        <f t="shared" si="56"/>
        <v>0</v>
      </c>
      <c r="L257">
        <f t="shared" si="65"/>
        <v>0</v>
      </c>
      <c r="M257">
        <f t="shared" si="57"/>
        <v>0</v>
      </c>
      <c r="N257">
        <f t="shared" si="58"/>
        <v>0</v>
      </c>
      <c r="O257">
        <f t="shared" si="66"/>
        <v>0</v>
      </c>
      <c r="P257">
        <f t="shared" si="59"/>
        <v>0</v>
      </c>
      <c r="Q257">
        <f t="shared" si="67"/>
        <v>0</v>
      </c>
      <c r="R257">
        <f t="shared" si="61"/>
        <v>0</v>
      </c>
      <c r="S257" s="4" t="str">
        <f t="shared" si="62"/>
        <v/>
      </c>
    </row>
    <row r="258" spans="8:19" x14ac:dyDescent="0.25">
      <c r="H258">
        <f t="shared" si="63"/>
        <v>0</v>
      </c>
      <c r="I258" t="str">
        <f t="shared" si="60"/>
        <v/>
      </c>
      <c r="J258">
        <f t="shared" si="64"/>
        <v>0</v>
      </c>
      <c r="K258">
        <f t="shared" si="56"/>
        <v>0</v>
      </c>
      <c r="L258">
        <f t="shared" si="65"/>
        <v>0</v>
      </c>
      <c r="M258">
        <f t="shared" si="57"/>
        <v>0</v>
      </c>
      <c r="N258">
        <f t="shared" si="58"/>
        <v>0</v>
      </c>
      <c r="O258">
        <f t="shared" si="66"/>
        <v>0</v>
      </c>
      <c r="P258">
        <f t="shared" si="59"/>
        <v>0</v>
      </c>
      <c r="Q258">
        <f t="shared" si="67"/>
        <v>0</v>
      </c>
      <c r="R258">
        <f t="shared" si="61"/>
        <v>0</v>
      </c>
      <c r="S258" s="4" t="str">
        <f t="shared" si="62"/>
        <v/>
      </c>
    </row>
    <row r="259" spans="8:19" x14ac:dyDescent="0.25">
      <c r="H259">
        <f t="shared" si="63"/>
        <v>0</v>
      </c>
      <c r="I259" t="str">
        <f t="shared" si="60"/>
        <v/>
      </c>
      <c r="J259">
        <f t="shared" si="64"/>
        <v>0</v>
      </c>
      <c r="K259">
        <f t="shared" si="56"/>
        <v>0</v>
      </c>
      <c r="L259">
        <f t="shared" si="65"/>
        <v>0</v>
      </c>
      <c r="M259">
        <f t="shared" si="57"/>
        <v>0</v>
      </c>
      <c r="N259">
        <f t="shared" si="58"/>
        <v>0</v>
      </c>
      <c r="O259">
        <f t="shared" si="66"/>
        <v>0</v>
      </c>
      <c r="P259">
        <f t="shared" si="59"/>
        <v>0</v>
      </c>
      <c r="Q259">
        <f t="shared" si="67"/>
        <v>0</v>
      </c>
      <c r="R259">
        <f t="shared" si="61"/>
        <v>0</v>
      </c>
      <c r="S259" s="4" t="str">
        <f t="shared" si="62"/>
        <v/>
      </c>
    </row>
    <row r="260" spans="8:19" x14ac:dyDescent="0.25">
      <c r="H260">
        <f t="shared" si="63"/>
        <v>0</v>
      </c>
      <c r="I260" t="str">
        <f t="shared" si="60"/>
        <v/>
      </c>
      <c r="J260">
        <f t="shared" si="64"/>
        <v>0</v>
      </c>
      <c r="K260">
        <f t="shared" si="56"/>
        <v>0</v>
      </c>
      <c r="L260">
        <f t="shared" si="65"/>
        <v>0</v>
      </c>
      <c r="M260">
        <f t="shared" si="57"/>
        <v>0</v>
      </c>
      <c r="N260">
        <f t="shared" si="58"/>
        <v>0</v>
      </c>
      <c r="O260">
        <f t="shared" si="66"/>
        <v>0</v>
      </c>
      <c r="P260">
        <f t="shared" si="59"/>
        <v>0</v>
      </c>
      <c r="Q260">
        <f t="shared" si="67"/>
        <v>0</v>
      </c>
      <c r="R260">
        <f t="shared" si="61"/>
        <v>0</v>
      </c>
      <c r="S260" s="4" t="str">
        <f t="shared" si="62"/>
        <v/>
      </c>
    </row>
    <row r="261" spans="8:19" x14ac:dyDescent="0.25">
      <c r="H261">
        <f t="shared" si="63"/>
        <v>0</v>
      </c>
      <c r="I261" t="str">
        <f t="shared" si="60"/>
        <v/>
      </c>
      <c r="J261">
        <f t="shared" si="64"/>
        <v>0</v>
      </c>
      <c r="K261">
        <f t="shared" si="56"/>
        <v>0</v>
      </c>
      <c r="L261">
        <f t="shared" si="65"/>
        <v>0</v>
      </c>
      <c r="M261">
        <f t="shared" si="57"/>
        <v>0</v>
      </c>
      <c r="N261">
        <f t="shared" si="58"/>
        <v>0</v>
      </c>
      <c r="O261">
        <f t="shared" si="66"/>
        <v>0</v>
      </c>
      <c r="P261">
        <f t="shared" si="59"/>
        <v>0</v>
      </c>
      <c r="Q261">
        <f t="shared" si="67"/>
        <v>0</v>
      </c>
      <c r="R261">
        <f t="shared" si="61"/>
        <v>0</v>
      </c>
      <c r="S261" s="4" t="str">
        <f t="shared" si="62"/>
        <v/>
      </c>
    </row>
    <row r="262" spans="8:19" x14ac:dyDescent="0.25">
      <c r="H262">
        <f t="shared" si="63"/>
        <v>0</v>
      </c>
      <c r="I262" t="str">
        <f t="shared" si="60"/>
        <v/>
      </c>
      <c r="J262">
        <f t="shared" si="64"/>
        <v>0</v>
      </c>
      <c r="K262">
        <f t="shared" si="56"/>
        <v>0</v>
      </c>
      <c r="L262">
        <f t="shared" si="65"/>
        <v>0</v>
      </c>
      <c r="M262">
        <f t="shared" si="57"/>
        <v>0</v>
      </c>
      <c r="N262">
        <f t="shared" si="58"/>
        <v>0</v>
      </c>
      <c r="O262">
        <f t="shared" si="66"/>
        <v>0</v>
      </c>
      <c r="P262">
        <f t="shared" si="59"/>
        <v>0</v>
      </c>
      <c r="Q262">
        <f t="shared" si="67"/>
        <v>0</v>
      </c>
      <c r="R262">
        <f t="shared" si="61"/>
        <v>0</v>
      </c>
      <c r="S262" s="4" t="str">
        <f t="shared" si="62"/>
        <v/>
      </c>
    </row>
    <row r="263" spans="8:19" x14ac:dyDescent="0.25">
      <c r="H263">
        <f t="shared" si="63"/>
        <v>0</v>
      </c>
      <c r="I263" t="str">
        <f t="shared" si="60"/>
        <v/>
      </c>
      <c r="J263">
        <f t="shared" si="64"/>
        <v>0</v>
      </c>
      <c r="K263">
        <f t="shared" si="56"/>
        <v>0</v>
      </c>
      <c r="L263">
        <f t="shared" si="65"/>
        <v>0</v>
      </c>
      <c r="M263">
        <f t="shared" si="57"/>
        <v>0</v>
      </c>
      <c r="N263">
        <f t="shared" si="58"/>
        <v>0</v>
      </c>
      <c r="O263">
        <f t="shared" si="66"/>
        <v>0</v>
      </c>
      <c r="P263">
        <f t="shared" si="59"/>
        <v>0</v>
      </c>
      <c r="Q263">
        <f t="shared" si="67"/>
        <v>0</v>
      </c>
      <c r="R263">
        <f t="shared" si="61"/>
        <v>0</v>
      </c>
      <c r="S263" s="4" t="str">
        <f t="shared" si="62"/>
        <v/>
      </c>
    </row>
    <row r="264" spans="8:19" x14ac:dyDescent="0.25">
      <c r="H264">
        <f t="shared" si="63"/>
        <v>0</v>
      </c>
      <c r="I264" t="str">
        <f t="shared" si="60"/>
        <v/>
      </c>
      <c r="J264">
        <f t="shared" si="64"/>
        <v>0</v>
      </c>
      <c r="K264">
        <f t="shared" si="56"/>
        <v>0</v>
      </c>
      <c r="L264">
        <f t="shared" si="65"/>
        <v>0</v>
      </c>
      <c r="M264">
        <f t="shared" si="57"/>
        <v>0</v>
      </c>
      <c r="N264">
        <f t="shared" si="58"/>
        <v>0</v>
      </c>
      <c r="O264">
        <f t="shared" si="66"/>
        <v>0</v>
      </c>
      <c r="P264">
        <f t="shared" si="59"/>
        <v>0</v>
      </c>
      <c r="Q264">
        <f t="shared" si="67"/>
        <v>0</v>
      </c>
      <c r="R264">
        <f t="shared" si="61"/>
        <v>0</v>
      </c>
      <c r="S264" s="4" t="str">
        <f t="shared" si="62"/>
        <v/>
      </c>
    </row>
    <row r="265" spans="8:19" x14ac:dyDescent="0.25">
      <c r="H265">
        <f t="shared" si="63"/>
        <v>0</v>
      </c>
      <c r="I265" t="str">
        <f t="shared" si="60"/>
        <v/>
      </c>
      <c r="J265">
        <f t="shared" si="64"/>
        <v>0</v>
      </c>
      <c r="K265">
        <f t="shared" si="56"/>
        <v>0</v>
      </c>
      <c r="L265">
        <f t="shared" si="65"/>
        <v>0</v>
      </c>
      <c r="M265">
        <f t="shared" si="57"/>
        <v>0</v>
      </c>
      <c r="N265">
        <f t="shared" si="58"/>
        <v>0</v>
      </c>
      <c r="O265">
        <f t="shared" si="66"/>
        <v>0</v>
      </c>
      <c r="P265">
        <f t="shared" si="59"/>
        <v>0</v>
      </c>
      <c r="Q265">
        <f t="shared" si="67"/>
        <v>0</v>
      </c>
      <c r="R265">
        <f t="shared" si="61"/>
        <v>0</v>
      </c>
      <c r="S265" s="4" t="str">
        <f t="shared" si="62"/>
        <v/>
      </c>
    </row>
    <row r="266" spans="8:19" x14ac:dyDescent="0.25">
      <c r="H266">
        <f t="shared" si="63"/>
        <v>0</v>
      </c>
      <c r="I266" t="str">
        <f t="shared" si="60"/>
        <v/>
      </c>
      <c r="J266">
        <f t="shared" si="64"/>
        <v>0</v>
      </c>
      <c r="K266">
        <f t="shared" si="56"/>
        <v>0</v>
      </c>
      <c r="L266">
        <f t="shared" si="65"/>
        <v>0</v>
      </c>
      <c r="M266">
        <f t="shared" si="57"/>
        <v>0</v>
      </c>
      <c r="N266">
        <f t="shared" si="58"/>
        <v>0</v>
      </c>
      <c r="O266">
        <f t="shared" si="66"/>
        <v>0</v>
      </c>
      <c r="P266">
        <f t="shared" si="59"/>
        <v>0</v>
      </c>
      <c r="Q266">
        <f t="shared" si="67"/>
        <v>0</v>
      </c>
      <c r="R266">
        <f t="shared" si="61"/>
        <v>0</v>
      </c>
      <c r="S266" s="4" t="str">
        <f t="shared" si="62"/>
        <v/>
      </c>
    </row>
    <row r="267" spans="8:19" x14ac:dyDescent="0.25">
      <c r="H267">
        <f t="shared" si="63"/>
        <v>0</v>
      </c>
      <c r="I267" t="str">
        <f t="shared" si="60"/>
        <v/>
      </c>
      <c r="J267">
        <f t="shared" si="64"/>
        <v>0</v>
      </c>
      <c r="K267">
        <f t="shared" si="56"/>
        <v>0</v>
      </c>
      <c r="L267">
        <f t="shared" si="65"/>
        <v>0</v>
      </c>
      <c r="M267">
        <f t="shared" si="57"/>
        <v>0</v>
      </c>
      <c r="N267">
        <f t="shared" si="58"/>
        <v>0</v>
      </c>
      <c r="O267">
        <f t="shared" si="66"/>
        <v>0</v>
      </c>
      <c r="P267">
        <f t="shared" si="59"/>
        <v>0</v>
      </c>
      <c r="Q267">
        <f t="shared" si="67"/>
        <v>0</v>
      </c>
      <c r="R267">
        <f t="shared" si="61"/>
        <v>0</v>
      </c>
      <c r="S267" s="4" t="str">
        <f t="shared" si="62"/>
        <v/>
      </c>
    </row>
    <row r="268" spans="8:19" x14ac:dyDescent="0.25">
      <c r="H268">
        <f t="shared" si="63"/>
        <v>0</v>
      </c>
      <c r="I268" t="str">
        <f t="shared" si="60"/>
        <v/>
      </c>
      <c r="J268">
        <f t="shared" si="64"/>
        <v>0</v>
      </c>
      <c r="K268">
        <f t="shared" si="56"/>
        <v>0</v>
      </c>
      <c r="L268">
        <f t="shared" si="65"/>
        <v>0</v>
      </c>
      <c r="M268">
        <f t="shared" si="57"/>
        <v>0</v>
      </c>
      <c r="N268">
        <f t="shared" si="58"/>
        <v>0</v>
      </c>
      <c r="O268">
        <f t="shared" si="66"/>
        <v>0</v>
      </c>
      <c r="P268">
        <f t="shared" si="59"/>
        <v>0</v>
      </c>
      <c r="Q268">
        <f t="shared" si="67"/>
        <v>0</v>
      </c>
      <c r="R268">
        <f t="shared" si="61"/>
        <v>0</v>
      </c>
      <c r="S268" s="4" t="str">
        <f t="shared" si="62"/>
        <v/>
      </c>
    </row>
    <row r="269" spans="8:19" x14ac:dyDescent="0.25">
      <c r="H269">
        <f t="shared" si="63"/>
        <v>0</v>
      </c>
      <c r="I269" t="str">
        <f t="shared" si="60"/>
        <v/>
      </c>
      <c r="J269">
        <f t="shared" si="64"/>
        <v>0</v>
      </c>
      <c r="K269">
        <f t="shared" si="56"/>
        <v>0</v>
      </c>
      <c r="L269">
        <f t="shared" si="65"/>
        <v>0</v>
      </c>
      <c r="M269">
        <f t="shared" si="57"/>
        <v>0</v>
      </c>
      <c r="N269">
        <f t="shared" si="58"/>
        <v>0</v>
      </c>
      <c r="O269">
        <f t="shared" si="66"/>
        <v>0</v>
      </c>
      <c r="P269">
        <f t="shared" si="59"/>
        <v>0</v>
      </c>
      <c r="Q269">
        <f t="shared" si="67"/>
        <v>0</v>
      </c>
      <c r="R269">
        <f t="shared" si="61"/>
        <v>0</v>
      </c>
      <c r="S269" s="4" t="str">
        <f t="shared" si="62"/>
        <v/>
      </c>
    </row>
    <row r="270" spans="8:19" x14ac:dyDescent="0.25">
      <c r="H270">
        <f t="shared" si="63"/>
        <v>0</v>
      </c>
      <c r="I270" t="str">
        <f t="shared" si="60"/>
        <v/>
      </c>
      <c r="J270">
        <f t="shared" si="64"/>
        <v>0</v>
      </c>
      <c r="K270">
        <f t="shared" si="56"/>
        <v>0</v>
      </c>
      <c r="L270">
        <f t="shared" si="65"/>
        <v>0</v>
      </c>
      <c r="M270">
        <f t="shared" si="57"/>
        <v>0</v>
      </c>
      <c r="N270">
        <f t="shared" si="58"/>
        <v>0</v>
      </c>
      <c r="O270">
        <f t="shared" si="66"/>
        <v>0</v>
      </c>
      <c r="P270">
        <f t="shared" si="59"/>
        <v>0</v>
      </c>
      <c r="Q270">
        <f t="shared" si="67"/>
        <v>0</v>
      </c>
      <c r="R270">
        <f t="shared" si="61"/>
        <v>0</v>
      </c>
      <c r="S270" s="4" t="str">
        <f t="shared" si="62"/>
        <v/>
      </c>
    </row>
    <row r="271" spans="8:19" x14ac:dyDescent="0.25">
      <c r="H271">
        <f t="shared" si="63"/>
        <v>0</v>
      </c>
      <c r="I271" t="str">
        <f t="shared" si="60"/>
        <v/>
      </c>
      <c r="J271">
        <f t="shared" si="64"/>
        <v>0</v>
      </c>
      <c r="K271">
        <f t="shared" si="56"/>
        <v>0</v>
      </c>
      <c r="L271">
        <f t="shared" si="65"/>
        <v>0</v>
      </c>
      <c r="M271">
        <f t="shared" si="57"/>
        <v>0</v>
      </c>
      <c r="N271">
        <f t="shared" si="58"/>
        <v>0</v>
      </c>
      <c r="O271">
        <f t="shared" si="66"/>
        <v>0</v>
      </c>
      <c r="P271">
        <f t="shared" si="59"/>
        <v>0</v>
      </c>
      <c r="Q271">
        <f t="shared" si="67"/>
        <v>0</v>
      </c>
      <c r="R271">
        <f t="shared" si="61"/>
        <v>0</v>
      </c>
      <c r="S271" s="4" t="str">
        <f t="shared" si="62"/>
        <v/>
      </c>
    </row>
    <row r="272" spans="8:19" x14ac:dyDescent="0.25">
      <c r="H272">
        <f t="shared" si="63"/>
        <v>0</v>
      </c>
      <c r="I272" t="str">
        <f t="shared" si="60"/>
        <v/>
      </c>
      <c r="J272">
        <f t="shared" si="64"/>
        <v>0</v>
      </c>
      <c r="K272">
        <f t="shared" si="56"/>
        <v>0</v>
      </c>
      <c r="L272">
        <f t="shared" si="65"/>
        <v>0</v>
      </c>
      <c r="M272">
        <f t="shared" si="57"/>
        <v>0</v>
      </c>
      <c r="N272">
        <f t="shared" si="58"/>
        <v>0</v>
      </c>
      <c r="O272">
        <f t="shared" si="66"/>
        <v>0</v>
      </c>
      <c r="P272">
        <f t="shared" si="59"/>
        <v>0</v>
      </c>
      <c r="Q272">
        <f t="shared" si="67"/>
        <v>0</v>
      </c>
      <c r="R272">
        <f t="shared" si="61"/>
        <v>0</v>
      </c>
      <c r="S272" s="4" t="str">
        <f t="shared" si="62"/>
        <v/>
      </c>
    </row>
    <row r="273" spans="8:19" x14ac:dyDescent="0.25">
      <c r="H273">
        <f t="shared" si="63"/>
        <v>0</v>
      </c>
      <c r="I273" t="str">
        <f t="shared" si="60"/>
        <v/>
      </c>
      <c r="J273">
        <f t="shared" si="64"/>
        <v>0</v>
      </c>
      <c r="K273">
        <f t="shared" ref="K273:K320" si="68">FLOOR( J273,1)</f>
        <v>0</v>
      </c>
      <c r="L273">
        <f t="shared" si="65"/>
        <v>0</v>
      </c>
      <c r="M273">
        <f t="shared" ref="M273:M320" si="69">L273/12</f>
        <v>0</v>
      </c>
      <c r="N273">
        <f t="shared" ref="N273:N320" si="70">FLOOR(M273,1)</f>
        <v>0</v>
      </c>
      <c r="O273">
        <f t="shared" si="66"/>
        <v>0</v>
      </c>
      <c r="P273">
        <f t="shared" ref="P273:P320" si="71">FLOOR(O273,1)</f>
        <v>0</v>
      </c>
      <c r="Q273">
        <f t="shared" si="67"/>
        <v>0</v>
      </c>
      <c r="R273">
        <f t="shared" si="61"/>
        <v>0</v>
      </c>
      <c r="S273" s="4" t="str">
        <f t="shared" si="62"/>
        <v/>
      </c>
    </row>
    <row r="274" spans="8:19" x14ac:dyDescent="0.25">
      <c r="H274">
        <f t="shared" si="63"/>
        <v>0</v>
      </c>
      <c r="I274" t="str">
        <f t="shared" ref="I274:I320" si="72">IF(H274=0,"", H274)</f>
        <v/>
      </c>
      <c r="J274">
        <f t="shared" si="64"/>
        <v>0</v>
      </c>
      <c r="K274">
        <f t="shared" si="68"/>
        <v>0</v>
      </c>
      <c r="L274">
        <f t="shared" si="65"/>
        <v>0</v>
      </c>
      <c r="M274">
        <f t="shared" si="69"/>
        <v>0</v>
      </c>
      <c r="N274">
        <f t="shared" si="70"/>
        <v>0</v>
      </c>
      <c r="O274">
        <f t="shared" si="66"/>
        <v>0</v>
      </c>
      <c r="P274">
        <f t="shared" si="71"/>
        <v>0</v>
      </c>
      <c r="Q274">
        <f t="shared" si="67"/>
        <v>0</v>
      </c>
      <c r="R274">
        <f t="shared" ref="R274:R317" si="73">(0.00417*D274)+(C274*0.05)+B274</f>
        <v>0</v>
      </c>
      <c r="S274" s="4" t="str">
        <f t="shared" si="62"/>
        <v/>
      </c>
    </row>
    <row r="275" spans="8:19" x14ac:dyDescent="0.25">
      <c r="H275">
        <f t="shared" si="63"/>
        <v>0</v>
      </c>
      <c r="I275" t="str">
        <f t="shared" si="72"/>
        <v/>
      </c>
      <c r="J275">
        <f t="shared" si="64"/>
        <v>0</v>
      </c>
      <c r="K275">
        <f t="shared" si="68"/>
        <v>0</v>
      </c>
      <c r="L275">
        <f t="shared" si="65"/>
        <v>0</v>
      </c>
      <c r="M275">
        <f t="shared" si="69"/>
        <v>0</v>
      </c>
      <c r="N275">
        <f t="shared" si="70"/>
        <v>0</v>
      </c>
      <c r="O275">
        <f t="shared" si="66"/>
        <v>0</v>
      </c>
      <c r="P275">
        <f t="shared" si="71"/>
        <v>0</v>
      </c>
      <c r="Q275">
        <f t="shared" si="67"/>
        <v>0</v>
      </c>
      <c r="R275">
        <f t="shared" si="73"/>
        <v>0</v>
      </c>
      <c r="S275" s="4" t="str">
        <f t="shared" si="62"/>
        <v/>
      </c>
    </row>
    <row r="276" spans="8:19" x14ac:dyDescent="0.25">
      <c r="H276">
        <f t="shared" si="63"/>
        <v>0</v>
      </c>
      <c r="I276" t="str">
        <f t="shared" si="72"/>
        <v/>
      </c>
      <c r="J276">
        <f t="shared" si="64"/>
        <v>0</v>
      </c>
      <c r="K276">
        <f t="shared" si="68"/>
        <v>0</v>
      </c>
      <c r="L276">
        <f t="shared" si="65"/>
        <v>0</v>
      </c>
      <c r="M276">
        <f t="shared" si="69"/>
        <v>0</v>
      </c>
      <c r="N276">
        <f t="shared" si="70"/>
        <v>0</v>
      </c>
      <c r="O276">
        <f t="shared" si="66"/>
        <v>0</v>
      </c>
      <c r="P276">
        <f t="shared" si="71"/>
        <v>0</v>
      </c>
      <c r="Q276">
        <f t="shared" si="67"/>
        <v>0</v>
      </c>
      <c r="R276">
        <f t="shared" si="73"/>
        <v>0</v>
      </c>
      <c r="S276" s="4" t="str">
        <f t="shared" ref="S276:S317" si="74">IF(R276&gt;0, R276,"")</f>
        <v/>
      </c>
    </row>
    <row r="277" spans="8:19" x14ac:dyDescent="0.25">
      <c r="H277">
        <f t="shared" si="63"/>
        <v>0</v>
      </c>
      <c r="I277" t="str">
        <f t="shared" si="72"/>
        <v/>
      </c>
      <c r="J277">
        <f t="shared" si="64"/>
        <v>0</v>
      </c>
      <c r="K277">
        <f t="shared" si="68"/>
        <v>0</v>
      </c>
      <c r="L277">
        <f t="shared" si="65"/>
        <v>0</v>
      </c>
      <c r="M277">
        <f t="shared" si="69"/>
        <v>0</v>
      </c>
      <c r="N277">
        <f t="shared" si="70"/>
        <v>0</v>
      </c>
      <c r="O277">
        <f t="shared" si="66"/>
        <v>0</v>
      </c>
      <c r="P277">
        <f t="shared" si="71"/>
        <v>0</v>
      </c>
      <c r="Q277">
        <f t="shared" si="67"/>
        <v>0</v>
      </c>
      <c r="R277">
        <f t="shared" si="73"/>
        <v>0</v>
      </c>
      <c r="S277" s="4" t="str">
        <f t="shared" si="74"/>
        <v/>
      </c>
    </row>
    <row r="278" spans="8:19" x14ac:dyDescent="0.25">
      <c r="H278">
        <f t="shared" si="63"/>
        <v>0</v>
      </c>
      <c r="I278" t="str">
        <f t="shared" si="72"/>
        <v/>
      </c>
      <c r="J278">
        <f t="shared" si="64"/>
        <v>0</v>
      </c>
      <c r="K278">
        <f t="shared" si="68"/>
        <v>0</v>
      </c>
      <c r="L278">
        <f t="shared" si="65"/>
        <v>0</v>
      </c>
      <c r="M278">
        <f t="shared" si="69"/>
        <v>0</v>
      </c>
      <c r="N278">
        <f t="shared" si="70"/>
        <v>0</v>
      </c>
      <c r="O278">
        <f t="shared" si="66"/>
        <v>0</v>
      </c>
      <c r="P278">
        <f t="shared" si="71"/>
        <v>0</v>
      </c>
      <c r="Q278">
        <f t="shared" si="67"/>
        <v>0</v>
      </c>
      <c r="R278">
        <f t="shared" si="73"/>
        <v>0</v>
      </c>
      <c r="S278" s="4" t="str">
        <f t="shared" si="74"/>
        <v/>
      </c>
    </row>
    <row r="279" spans="8:19" x14ac:dyDescent="0.25">
      <c r="H279">
        <f t="shared" si="63"/>
        <v>0</v>
      </c>
      <c r="I279" t="str">
        <f t="shared" si="72"/>
        <v/>
      </c>
      <c r="J279">
        <f t="shared" si="64"/>
        <v>0</v>
      </c>
      <c r="K279">
        <f t="shared" si="68"/>
        <v>0</v>
      </c>
      <c r="L279">
        <f t="shared" si="65"/>
        <v>0</v>
      </c>
      <c r="M279">
        <f t="shared" si="69"/>
        <v>0</v>
      </c>
      <c r="N279">
        <f t="shared" si="70"/>
        <v>0</v>
      </c>
      <c r="O279">
        <f t="shared" si="66"/>
        <v>0</v>
      </c>
      <c r="P279">
        <f t="shared" si="71"/>
        <v>0</v>
      </c>
      <c r="Q279">
        <f t="shared" si="67"/>
        <v>0</v>
      </c>
      <c r="R279">
        <f t="shared" si="73"/>
        <v>0</v>
      </c>
      <c r="S279" s="4" t="str">
        <f t="shared" si="74"/>
        <v/>
      </c>
    </row>
    <row r="280" spans="8:19" x14ac:dyDescent="0.25">
      <c r="H280">
        <f t="shared" si="63"/>
        <v>0</v>
      </c>
      <c r="I280" t="str">
        <f t="shared" si="72"/>
        <v/>
      </c>
      <c r="J280">
        <f t="shared" si="64"/>
        <v>0</v>
      </c>
      <c r="K280">
        <f t="shared" si="68"/>
        <v>0</v>
      </c>
      <c r="L280">
        <f t="shared" si="65"/>
        <v>0</v>
      </c>
      <c r="M280">
        <f t="shared" si="69"/>
        <v>0</v>
      </c>
      <c r="N280">
        <f t="shared" si="70"/>
        <v>0</v>
      </c>
      <c r="O280">
        <f t="shared" si="66"/>
        <v>0</v>
      </c>
      <c r="P280">
        <f t="shared" si="71"/>
        <v>0</v>
      </c>
      <c r="Q280">
        <f t="shared" si="67"/>
        <v>0</v>
      </c>
      <c r="R280">
        <f t="shared" si="73"/>
        <v>0</v>
      </c>
      <c r="S280" s="4" t="str">
        <f t="shared" si="74"/>
        <v/>
      </c>
    </row>
    <row r="281" spans="8:19" x14ac:dyDescent="0.25">
      <c r="H281">
        <f t="shared" si="63"/>
        <v>0</v>
      </c>
      <c r="I281" t="str">
        <f t="shared" si="72"/>
        <v/>
      </c>
      <c r="J281">
        <f t="shared" si="64"/>
        <v>0</v>
      </c>
      <c r="K281">
        <f t="shared" si="68"/>
        <v>0</v>
      </c>
      <c r="L281">
        <f t="shared" si="65"/>
        <v>0</v>
      </c>
      <c r="M281">
        <f t="shared" si="69"/>
        <v>0</v>
      </c>
      <c r="N281">
        <f t="shared" si="70"/>
        <v>0</v>
      </c>
      <c r="O281">
        <f t="shared" si="66"/>
        <v>0</v>
      </c>
      <c r="P281">
        <f t="shared" si="71"/>
        <v>0</v>
      </c>
      <c r="Q281">
        <f t="shared" si="67"/>
        <v>0</v>
      </c>
      <c r="R281">
        <f t="shared" si="73"/>
        <v>0</v>
      </c>
      <c r="S281" s="4" t="str">
        <f t="shared" si="74"/>
        <v/>
      </c>
    </row>
    <row r="282" spans="8:19" x14ac:dyDescent="0.25">
      <c r="H282">
        <f t="shared" si="63"/>
        <v>0</v>
      </c>
      <c r="I282" t="str">
        <f t="shared" si="72"/>
        <v/>
      </c>
      <c r="J282">
        <f t="shared" si="64"/>
        <v>0</v>
      </c>
      <c r="K282">
        <f t="shared" si="68"/>
        <v>0</v>
      </c>
      <c r="L282">
        <f t="shared" si="65"/>
        <v>0</v>
      </c>
      <c r="M282">
        <f t="shared" si="69"/>
        <v>0</v>
      </c>
      <c r="N282">
        <f t="shared" si="70"/>
        <v>0</v>
      </c>
      <c r="O282">
        <f t="shared" si="66"/>
        <v>0</v>
      </c>
      <c r="P282">
        <f t="shared" si="71"/>
        <v>0</v>
      </c>
      <c r="Q282">
        <f t="shared" si="67"/>
        <v>0</v>
      </c>
      <c r="R282">
        <f t="shared" si="73"/>
        <v>0</v>
      </c>
      <c r="S282" s="4" t="str">
        <f t="shared" si="74"/>
        <v/>
      </c>
    </row>
    <row r="283" spans="8:19" x14ac:dyDescent="0.25">
      <c r="H283">
        <f t="shared" si="63"/>
        <v>0</v>
      </c>
      <c r="I283" t="str">
        <f t="shared" si="72"/>
        <v/>
      </c>
      <c r="J283">
        <f t="shared" si="64"/>
        <v>0</v>
      </c>
      <c r="K283">
        <f t="shared" si="68"/>
        <v>0</v>
      </c>
      <c r="L283">
        <f t="shared" si="65"/>
        <v>0</v>
      </c>
      <c r="M283">
        <f t="shared" si="69"/>
        <v>0</v>
      </c>
      <c r="N283">
        <f t="shared" si="70"/>
        <v>0</v>
      </c>
      <c r="O283">
        <f t="shared" si="66"/>
        <v>0</v>
      </c>
      <c r="P283">
        <f t="shared" si="71"/>
        <v>0</v>
      </c>
      <c r="Q283">
        <f t="shared" si="67"/>
        <v>0</v>
      </c>
      <c r="R283">
        <f t="shared" si="73"/>
        <v>0</v>
      </c>
      <c r="S283" s="4" t="str">
        <f t="shared" si="74"/>
        <v/>
      </c>
    </row>
    <row r="284" spans="8:19" x14ac:dyDescent="0.25">
      <c r="H284">
        <f t="shared" ref="H284:H320" si="75">(B284*240)+(C284*12)+(D284*1)+E284</f>
        <v>0</v>
      </c>
      <c r="I284" t="str">
        <f t="shared" si="72"/>
        <v/>
      </c>
      <c r="J284">
        <f t="shared" ref="J284:J320" si="76">H284/240</f>
        <v>0</v>
      </c>
      <c r="K284">
        <f t="shared" si="68"/>
        <v>0</v>
      </c>
      <c r="L284">
        <f t="shared" ref="L284:L320" si="77">H284-(K284*240)</f>
        <v>0</v>
      </c>
      <c r="M284">
        <f t="shared" si="69"/>
        <v>0</v>
      </c>
      <c r="N284">
        <f t="shared" si="70"/>
        <v>0</v>
      </c>
      <c r="O284">
        <f t="shared" ref="O284:O320" si="78">L284-(N284*12)</f>
        <v>0</v>
      </c>
      <c r="P284">
        <f t="shared" si="71"/>
        <v>0</v>
      </c>
      <c r="Q284">
        <f t="shared" ref="Q284:Q320" si="79">O284-P284</f>
        <v>0</v>
      </c>
      <c r="R284">
        <f t="shared" si="73"/>
        <v>0</v>
      </c>
      <c r="S284" s="4" t="str">
        <f t="shared" si="74"/>
        <v/>
      </c>
    </row>
    <row r="285" spans="8:19" x14ac:dyDescent="0.25">
      <c r="H285">
        <f t="shared" si="75"/>
        <v>0</v>
      </c>
      <c r="I285" t="str">
        <f t="shared" si="72"/>
        <v/>
      </c>
      <c r="J285">
        <f t="shared" si="76"/>
        <v>0</v>
      </c>
      <c r="K285">
        <f t="shared" si="68"/>
        <v>0</v>
      </c>
      <c r="L285">
        <f t="shared" si="77"/>
        <v>0</v>
      </c>
      <c r="M285">
        <f t="shared" si="69"/>
        <v>0</v>
      </c>
      <c r="N285">
        <f t="shared" si="70"/>
        <v>0</v>
      </c>
      <c r="O285">
        <f t="shared" si="78"/>
        <v>0</v>
      </c>
      <c r="P285">
        <f t="shared" si="71"/>
        <v>0</v>
      </c>
      <c r="Q285">
        <f t="shared" si="79"/>
        <v>0</v>
      </c>
      <c r="R285">
        <f t="shared" si="73"/>
        <v>0</v>
      </c>
      <c r="S285" s="4" t="str">
        <f t="shared" si="74"/>
        <v/>
      </c>
    </row>
    <row r="286" spans="8:19" x14ac:dyDescent="0.25">
      <c r="H286">
        <f t="shared" si="75"/>
        <v>0</v>
      </c>
      <c r="I286" t="str">
        <f t="shared" si="72"/>
        <v/>
      </c>
      <c r="J286">
        <f t="shared" si="76"/>
        <v>0</v>
      </c>
      <c r="K286">
        <f t="shared" si="68"/>
        <v>0</v>
      </c>
      <c r="L286">
        <f t="shared" si="77"/>
        <v>0</v>
      </c>
      <c r="M286">
        <f t="shared" si="69"/>
        <v>0</v>
      </c>
      <c r="N286">
        <f t="shared" si="70"/>
        <v>0</v>
      </c>
      <c r="O286">
        <f t="shared" si="78"/>
        <v>0</v>
      </c>
      <c r="P286">
        <f t="shared" si="71"/>
        <v>0</v>
      </c>
      <c r="Q286">
        <f t="shared" si="79"/>
        <v>0</v>
      </c>
      <c r="R286">
        <f t="shared" si="73"/>
        <v>0</v>
      </c>
      <c r="S286" s="4" t="str">
        <f t="shared" si="74"/>
        <v/>
      </c>
    </row>
    <row r="287" spans="8:19" x14ac:dyDescent="0.25">
      <c r="H287">
        <f t="shared" si="75"/>
        <v>0</v>
      </c>
      <c r="I287" t="str">
        <f t="shared" si="72"/>
        <v/>
      </c>
      <c r="J287">
        <f t="shared" si="76"/>
        <v>0</v>
      </c>
      <c r="K287">
        <f t="shared" si="68"/>
        <v>0</v>
      </c>
      <c r="L287">
        <f t="shared" si="77"/>
        <v>0</v>
      </c>
      <c r="M287">
        <f t="shared" si="69"/>
        <v>0</v>
      </c>
      <c r="N287">
        <f t="shared" si="70"/>
        <v>0</v>
      </c>
      <c r="O287">
        <f t="shared" si="78"/>
        <v>0</v>
      </c>
      <c r="P287">
        <f t="shared" si="71"/>
        <v>0</v>
      </c>
      <c r="Q287">
        <f t="shared" si="79"/>
        <v>0</v>
      </c>
      <c r="R287">
        <f t="shared" si="73"/>
        <v>0</v>
      </c>
      <c r="S287" s="4" t="str">
        <f t="shared" si="74"/>
        <v/>
      </c>
    </row>
    <row r="288" spans="8:19" x14ac:dyDescent="0.25">
      <c r="H288">
        <f t="shared" si="75"/>
        <v>0</v>
      </c>
      <c r="I288" t="str">
        <f t="shared" si="72"/>
        <v/>
      </c>
      <c r="J288">
        <f t="shared" si="76"/>
        <v>0</v>
      </c>
      <c r="K288">
        <f t="shared" si="68"/>
        <v>0</v>
      </c>
      <c r="L288">
        <f t="shared" si="77"/>
        <v>0</v>
      </c>
      <c r="M288">
        <f t="shared" si="69"/>
        <v>0</v>
      </c>
      <c r="N288">
        <f t="shared" si="70"/>
        <v>0</v>
      </c>
      <c r="O288">
        <f t="shared" si="78"/>
        <v>0</v>
      </c>
      <c r="P288">
        <f t="shared" si="71"/>
        <v>0</v>
      </c>
      <c r="Q288">
        <f t="shared" si="79"/>
        <v>0</v>
      </c>
      <c r="R288">
        <f t="shared" si="73"/>
        <v>0</v>
      </c>
      <c r="S288" s="4" t="str">
        <f t="shared" si="74"/>
        <v/>
      </c>
    </row>
    <row r="289" spans="8:19" x14ac:dyDescent="0.25">
      <c r="H289">
        <f t="shared" si="75"/>
        <v>0</v>
      </c>
      <c r="I289" t="str">
        <f t="shared" si="72"/>
        <v/>
      </c>
      <c r="J289">
        <f t="shared" si="76"/>
        <v>0</v>
      </c>
      <c r="K289">
        <f t="shared" si="68"/>
        <v>0</v>
      </c>
      <c r="L289">
        <f t="shared" si="77"/>
        <v>0</v>
      </c>
      <c r="M289">
        <f t="shared" si="69"/>
        <v>0</v>
      </c>
      <c r="N289">
        <f t="shared" si="70"/>
        <v>0</v>
      </c>
      <c r="O289">
        <f t="shared" si="78"/>
        <v>0</v>
      </c>
      <c r="P289">
        <f t="shared" si="71"/>
        <v>0</v>
      </c>
      <c r="Q289">
        <f t="shared" si="79"/>
        <v>0</v>
      </c>
      <c r="R289">
        <f t="shared" si="73"/>
        <v>0</v>
      </c>
      <c r="S289" s="4" t="str">
        <f t="shared" si="74"/>
        <v/>
      </c>
    </row>
    <row r="290" spans="8:19" x14ac:dyDescent="0.25">
      <c r="H290">
        <f t="shared" si="75"/>
        <v>0</v>
      </c>
      <c r="I290" t="str">
        <f t="shared" si="72"/>
        <v/>
      </c>
      <c r="J290">
        <f t="shared" si="76"/>
        <v>0</v>
      </c>
      <c r="K290">
        <f t="shared" si="68"/>
        <v>0</v>
      </c>
      <c r="L290">
        <f t="shared" si="77"/>
        <v>0</v>
      </c>
      <c r="M290">
        <f t="shared" si="69"/>
        <v>0</v>
      </c>
      <c r="N290">
        <f t="shared" si="70"/>
        <v>0</v>
      </c>
      <c r="O290">
        <f t="shared" si="78"/>
        <v>0</v>
      </c>
      <c r="P290">
        <f t="shared" si="71"/>
        <v>0</v>
      </c>
      <c r="Q290">
        <f t="shared" si="79"/>
        <v>0</v>
      </c>
      <c r="R290">
        <f t="shared" si="73"/>
        <v>0</v>
      </c>
      <c r="S290" s="4" t="str">
        <f t="shared" si="74"/>
        <v/>
      </c>
    </row>
    <row r="291" spans="8:19" x14ac:dyDescent="0.25">
      <c r="H291">
        <f t="shared" si="75"/>
        <v>0</v>
      </c>
      <c r="I291" t="str">
        <f t="shared" si="72"/>
        <v/>
      </c>
      <c r="J291">
        <f t="shared" si="76"/>
        <v>0</v>
      </c>
      <c r="K291">
        <f t="shared" si="68"/>
        <v>0</v>
      </c>
      <c r="L291">
        <f t="shared" si="77"/>
        <v>0</v>
      </c>
      <c r="M291">
        <f t="shared" si="69"/>
        <v>0</v>
      </c>
      <c r="N291">
        <f t="shared" si="70"/>
        <v>0</v>
      </c>
      <c r="O291">
        <f t="shared" si="78"/>
        <v>0</v>
      </c>
      <c r="P291">
        <f t="shared" si="71"/>
        <v>0</v>
      </c>
      <c r="Q291">
        <f t="shared" si="79"/>
        <v>0</v>
      </c>
      <c r="R291">
        <f t="shared" si="73"/>
        <v>0</v>
      </c>
      <c r="S291" s="4" t="str">
        <f t="shared" si="74"/>
        <v/>
      </c>
    </row>
    <row r="292" spans="8:19" x14ac:dyDescent="0.25">
      <c r="H292">
        <f t="shared" si="75"/>
        <v>0</v>
      </c>
      <c r="I292" t="str">
        <f t="shared" si="72"/>
        <v/>
      </c>
      <c r="J292">
        <f t="shared" si="76"/>
        <v>0</v>
      </c>
      <c r="K292">
        <f t="shared" si="68"/>
        <v>0</v>
      </c>
      <c r="L292">
        <f t="shared" si="77"/>
        <v>0</v>
      </c>
      <c r="M292">
        <f t="shared" si="69"/>
        <v>0</v>
      </c>
      <c r="N292">
        <f t="shared" si="70"/>
        <v>0</v>
      </c>
      <c r="O292">
        <f t="shared" si="78"/>
        <v>0</v>
      </c>
      <c r="P292">
        <f t="shared" si="71"/>
        <v>0</v>
      </c>
      <c r="Q292">
        <f t="shared" si="79"/>
        <v>0</v>
      </c>
      <c r="R292">
        <f t="shared" si="73"/>
        <v>0</v>
      </c>
      <c r="S292" s="4" t="str">
        <f t="shared" si="74"/>
        <v/>
      </c>
    </row>
    <row r="293" spans="8:19" x14ac:dyDescent="0.25">
      <c r="H293">
        <f t="shared" si="75"/>
        <v>0</v>
      </c>
      <c r="I293" t="str">
        <f t="shared" si="72"/>
        <v/>
      </c>
      <c r="J293">
        <f t="shared" si="76"/>
        <v>0</v>
      </c>
      <c r="K293">
        <f t="shared" si="68"/>
        <v>0</v>
      </c>
      <c r="L293">
        <f t="shared" si="77"/>
        <v>0</v>
      </c>
      <c r="M293">
        <f t="shared" si="69"/>
        <v>0</v>
      </c>
      <c r="N293">
        <f t="shared" si="70"/>
        <v>0</v>
      </c>
      <c r="O293">
        <f t="shared" si="78"/>
        <v>0</v>
      </c>
      <c r="P293">
        <f t="shared" si="71"/>
        <v>0</v>
      </c>
      <c r="Q293">
        <f t="shared" si="79"/>
        <v>0</v>
      </c>
      <c r="R293">
        <f t="shared" si="73"/>
        <v>0</v>
      </c>
      <c r="S293" s="4" t="str">
        <f t="shared" si="74"/>
        <v/>
      </c>
    </row>
    <row r="294" spans="8:19" x14ac:dyDescent="0.25">
      <c r="H294">
        <f t="shared" si="75"/>
        <v>0</v>
      </c>
      <c r="I294" t="str">
        <f t="shared" si="72"/>
        <v/>
      </c>
      <c r="J294">
        <f t="shared" si="76"/>
        <v>0</v>
      </c>
      <c r="K294">
        <f t="shared" si="68"/>
        <v>0</v>
      </c>
      <c r="L294">
        <f t="shared" si="77"/>
        <v>0</v>
      </c>
      <c r="M294">
        <f t="shared" si="69"/>
        <v>0</v>
      </c>
      <c r="N294">
        <f t="shared" si="70"/>
        <v>0</v>
      </c>
      <c r="O294">
        <f t="shared" si="78"/>
        <v>0</v>
      </c>
      <c r="P294">
        <f t="shared" si="71"/>
        <v>0</v>
      </c>
      <c r="Q294">
        <f t="shared" si="79"/>
        <v>0</v>
      </c>
      <c r="R294">
        <f t="shared" si="73"/>
        <v>0</v>
      </c>
      <c r="S294" s="4" t="str">
        <f t="shared" si="74"/>
        <v/>
      </c>
    </row>
    <row r="295" spans="8:19" x14ac:dyDescent="0.25">
      <c r="H295">
        <f t="shared" si="75"/>
        <v>0</v>
      </c>
      <c r="I295" t="str">
        <f t="shared" si="72"/>
        <v/>
      </c>
      <c r="J295">
        <f t="shared" si="76"/>
        <v>0</v>
      </c>
      <c r="K295">
        <f t="shared" si="68"/>
        <v>0</v>
      </c>
      <c r="L295">
        <f t="shared" si="77"/>
        <v>0</v>
      </c>
      <c r="M295">
        <f t="shared" si="69"/>
        <v>0</v>
      </c>
      <c r="N295">
        <f t="shared" si="70"/>
        <v>0</v>
      </c>
      <c r="O295">
        <f t="shared" si="78"/>
        <v>0</v>
      </c>
      <c r="P295">
        <f t="shared" si="71"/>
        <v>0</v>
      </c>
      <c r="Q295">
        <f t="shared" si="79"/>
        <v>0</v>
      </c>
      <c r="R295">
        <f t="shared" si="73"/>
        <v>0</v>
      </c>
      <c r="S295" s="4" t="str">
        <f t="shared" si="74"/>
        <v/>
      </c>
    </row>
    <row r="296" spans="8:19" x14ac:dyDescent="0.25">
      <c r="H296">
        <f t="shared" si="75"/>
        <v>0</v>
      </c>
      <c r="I296" t="str">
        <f t="shared" si="72"/>
        <v/>
      </c>
      <c r="J296">
        <f t="shared" si="76"/>
        <v>0</v>
      </c>
      <c r="K296">
        <f t="shared" si="68"/>
        <v>0</v>
      </c>
      <c r="L296">
        <f t="shared" si="77"/>
        <v>0</v>
      </c>
      <c r="M296">
        <f t="shared" si="69"/>
        <v>0</v>
      </c>
      <c r="N296">
        <f t="shared" si="70"/>
        <v>0</v>
      </c>
      <c r="O296">
        <f t="shared" si="78"/>
        <v>0</v>
      </c>
      <c r="P296">
        <f t="shared" si="71"/>
        <v>0</v>
      </c>
      <c r="Q296">
        <f t="shared" si="79"/>
        <v>0</v>
      </c>
      <c r="R296">
        <f t="shared" si="73"/>
        <v>0</v>
      </c>
      <c r="S296" s="4" t="str">
        <f t="shared" si="74"/>
        <v/>
      </c>
    </row>
    <row r="297" spans="8:19" x14ac:dyDescent="0.25">
      <c r="H297">
        <f t="shared" si="75"/>
        <v>0</v>
      </c>
      <c r="I297" t="str">
        <f t="shared" si="72"/>
        <v/>
      </c>
      <c r="J297">
        <f t="shared" si="76"/>
        <v>0</v>
      </c>
      <c r="K297">
        <f t="shared" si="68"/>
        <v>0</v>
      </c>
      <c r="L297">
        <f t="shared" si="77"/>
        <v>0</v>
      </c>
      <c r="M297">
        <f t="shared" si="69"/>
        <v>0</v>
      </c>
      <c r="N297">
        <f t="shared" si="70"/>
        <v>0</v>
      </c>
      <c r="O297">
        <f t="shared" si="78"/>
        <v>0</v>
      </c>
      <c r="P297">
        <f t="shared" si="71"/>
        <v>0</v>
      </c>
      <c r="Q297">
        <f t="shared" si="79"/>
        <v>0</v>
      </c>
      <c r="R297">
        <f t="shared" si="73"/>
        <v>0</v>
      </c>
      <c r="S297" s="4" t="str">
        <f t="shared" si="74"/>
        <v/>
      </c>
    </row>
    <row r="298" spans="8:19" x14ac:dyDescent="0.25">
      <c r="H298">
        <f t="shared" si="75"/>
        <v>0</v>
      </c>
      <c r="I298" t="str">
        <f t="shared" si="72"/>
        <v/>
      </c>
      <c r="J298">
        <f t="shared" si="76"/>
        <v>0</v>
      </c>
      <c r="K298">
        <f t="shared" si="68"/>
        <v>0</v>
      </c>
      <c r="L298">
        <f t="shared" si="77"/>
        <v>0</v>
      </c>
      <c r="M298">
        <f t="shared" si="69"/>
        <v>0</v>
      </c>
      <c r="N298">
        <f t="shared" si="70"/>
        <v>0</v>
      </c>
      <c r="O298">
        <f t="shared" si="78"/>
        <v>0</v>
      </c>
      <c r="P298">
        <f t="shared" si="71"/>
        <v>0</v>
      </c>
      <c r="Q298">
        <f t="shared" si="79"/>
        <v>0</v>
      </c>
      <c r="R298">
        <f t="shared" si="73"/>
        <v>0</v>
      </c>
      <c r="S298" s="4" t="str">
        <f t="shared" si="74"/>
        <v/>
      </c>
    </row>
    <row r="299" spans="8:19" x14ac:dyDescent="0.25">
      <c r="H299">
        <f t="shared" si="75"/>
        <v>0</v>
      </c>
      <c r="I299" t="str">
        <f t="shared" si="72"/>
        <v/>
      </c>
      <c r="J299">
        <f t="shared" si="76"/>
        <v>0</v>
      </c>
      <c r="K299">
        <f t="shared" si="68"/>
        <v>0</v>
      </c>
      <c r="L299">
        <f t="shared" si="77"/>
        <v>0</v>
      </c>
      <c r="M299">
        <f t="shared" si="69"/>
        <v>0</v>
      </c>
      <c r="N299">
        <f t="shared" si="70"/>
        <v>0</v>
      </c>
      <c r="O299">
        <f t="shared" si="78"/>
        <v>0</v>
      </c>
      <c r="P299">
        <f t="shared" si="71"/>
        <v>0</v>
      </c>
      <c r="Q299">
        <f t="shared" si="79"/>
        <v>0</v>
      </c>
      <c r="R299">
        <f t="shared" si="73"/>
        <v>0</v>
      </c>
      <c r="S299" s="4" t="str">
        <f t="shared" si="74"/>
        <v/>
      </c>
    </row>
    <row r="300" spans="8:19" x14ac:dyDescent="0.25">
      <c r="H300">
        <f t="shared" si="75"/>
        <v>0</v>
      </c>
      <c r="I300" t="str">
        <f t="shared" si="72"/>
        <v/>
      </c>
      <c r="J300">
        <f t="shared" si="76"/>
        <v>0</v>
      </c>
      <c r="K300">
        <f t="shared" si="68"/>
        <v>0</v>
      </c>
      <c r="L300">
        <f t="shared" si="77"/>
        <v>0</v>
      </c>
      <c r="M300">
        <f t="shared" si="69"/>
        <v>0</v>
      </c>
      <c r="N300">
        <f t="shared" si="70"/>
        <v>0</v>
      </c>
      <c r="O300">
        <f t="shared" si="78"/>
        <v>0</v>
      </c>
      <c r="P300">
        <f t="shared" si="71"/>
        <v>0</v>
      </c>
      <c r="Q300">
        <f t="shared" si="79"/>
        <v>0</v>
      </c>
      <c r="R300">
        <f t="shared" si="73"/>
        <v>0</v>
      </c>
      <c r="S300" s="4" t="str">
        <f t="shared" si="74"/>
        <v/>
      </c>
    </row>
    <row r="301" spans="8:19" x14ac:dyDescent="0.25">
      <c r="H301">
        <f t="shared" si="75"/>
        <v>0</v>
      </c>
      <c r="I301" t="str">
        <f t="shared" si="72"/>
        <v/>
      </c>
      <c r="J301">
        <f t="shared" si="76"/>
        <v>0</v>
      </c>
      <c r="K301">
        <f t="shared" si="68"/>
        <v>0</v>
      </c>
      <c r="L301">
        <f t="shared" si="77"/>
        <v>0</v>
      </c>
      <c r="M301">
        <f t="shared" si="69"/>
        <v>0</v>
      </c>
      <c r="N301">
        <f t="shared" si="70"/>
        <v>0</v>
      </c>
      <c r="O301">
        <f t="shared" si="78"/>
        <v>0</v>
      </c>
      <c r="P301">
        <f t="shared" si="71"/>
        <v>0</v>
      </c>
      <c r="Q301">
        <f t="shared" si="79"/>
        <v>0</v>
      </c>
      <c r="R301">
        <f t="shared" si="73"/>
        <v>0</v>
      </c>
      <c r="S301" s="4" t="str">
        <f t="shared" si="74"/>
        <v/>
      </c>
    </row>
    <row r="302" spans="8:19" x14ac:dyDescent="0.25">
      <c r="H302">
        <f t="shared" si="75"/>
        <v>0</v>
      </c>
      <c r="I302" t="str">
        <f t="shared" si="72"/>
        <v/>
      </c>
      <c r="J302">
        <f t="shared" si="76"/>
        <v>0</v>
      </c>
      <c r="K302">
        <f t="shared" si="68"/>
        <v>0</v>
      </c>
      <c r="L302">
        <f t="shared" si="77"/>
        <v>0</v>
      </c>
      <c r="M302">
        <f t="shared" si="69"/>
        <v>0</v>
      </c>
      <c r="N302">
        <f t="shared" si="70"/>
        <v>0</v>
      </c>
      <c r="O302">
        <f t="shared" si="78"/>
        <v>0</v>
      </c>
      <c r="P302">
        <f t="shared" si="71"/>
        <v>0</v>
      </c>
      <c r="Q302">
        <f t="shared" si="79"/>
        <v>0</v>
      </c>
      <c r="R302">
        <f t="shared" si="73"/>
        <v>0</v>
      </c>
      <c r="S302" s="4" t="str">
        <f t="shared" si="74"/>
        <v/>
      </c>
    </row>
    <row r="303" spans="8:19" x14ac:dyDescent="0.25">
      <c r="H303">
        <f t="shared" si="75"/>
        <v>0</v>
      </c>
      <c r="I303" t="str">
        <f t="shared" si="72"/>
        <v/>
      </c>
      <c r="J303">
        <f t="shared" si="76"/>
        <v>0</v>
      </c>
      <c r="K303">
        <f t="shared" si="68"/>
        <v>0</v>
      </c>
      <c r="L303">
        <f t="shared" si="77"/>
        <v>0</v>
      </c>
      <c r="M303">
        <f t="shared" si="69"/>
        <v>0</v>
      </c>
      <c r="N303">
        <f t="shared" si="70"/>
        <v>0</v>
      </c>
      <c r="O303">
        <f t="shared" si="78"/>
        <v>0</v>
      </c>
      <c r="P303">
        <f t="shared" si="71"/>
        <v>0</v>
      </c>
      <c r="Q303">
        <f t="shared" si="79"/>
        <v>0</v>
      </c>
      <c r="R303">
        <f t="shared" si="73"/>
        <v>0</v>
      </c>
      <c r="S303" s="4" t="str">
        <f t="shared" si="74"/>
        <v/>
      </c>
    </row>
    <row r="304" spans="8:19" x14ac:dyDescent="0.25">
      <c r="H304">
        <f t="shared" si="75"/>
        <v>0</v>
      </c>
      <c r="I304" t="str">
        <f t="shared" si="72"/>
        <v/>
      </c>
      <c r="J304">
        <f t="shared" si="76"/>
        <v>0</v>
      </c>
      <c r="K304">
        <f t="shared" si="68"/>
        <v>0</v>
      </c>
      <c r="L304">
        <f t="shared" si="77"/>
        <v>0</v>
      </c>
      <c r="M304">
        <f t="shared" si="69"/>
        <v>0</v>
      </c>
      <c r="N304">
        <f t="shared" si="70"/>
        <v>0</v>
      </c>
      <c r="O304">
        <f t="shared" si="78"/>
        <v>0</v>
      </c>
      <c r="P304">
        <f t="shared" si="71"/>
        <v>0</v>
      </c>
      <c r="Q304">
        <f t="shared" si="79"/>
        <v>0</v>
      </c>
      <c r="R304">
        <f t="shared" si="73"/>
        <v>0</v>
      </c>
      <c r="S304" s="4" t="str">
        <f t="shared" si="74"/>
        <v/>
      </c>
    </row>
    <row r="305" spans="8:19" x14ac:dyDescent="0.25">
      <c r="H305">
        <f t="shared" si="75"/>
        <v>0</v>
      </c>
      <c r="I305" t="str">
        <f t="shared" si="72"/>
        <v/>
      </c>
      <c r="J305">
        <f t="shared" si="76"/>
        <v>0</v>
      </c>
      <c r="K305">
        <f t="shared" si="68"/>
        <v>0</v>
      </c>
      <c r="L305">
        <f t="shared" si="77"/>
        <v>0</v>
      </c>
      <c r="M305">
        <f t="shared" si="69"/>
        <v>0</v>
      </c>
      <c r="N305">
        <f t="shared" si="70"/>
        <v>0</v>
      </c>
      <c r="O305">
        <f t="shared" si="78"/>
        <v>0</v>
      </c>
      <c r="P305">
        <f t="shared" si="71"/>
        <v>0</v>
      </c>
      <c r="Q305">
        <f t="shared" si="79"/>
        <v>0</v>
      </c>
      <c r="R305">
        <f t="shared" si="73"/>
        <v>0</v>
      </c>
      <c r="S305" s="4" t="str">
        <f t="shared" si="74"/>
        <v/>
      </c>
    </row>
    <row r="306" spans="8:19" x14ac:dyDescent="0.25">
      <c r="H306">
        <f t="shared" si="75"/>
        <v>0</v>
      </c>
      <c r="I306" t="str">
        <f t="shared" si="72"/>
        <v/>
      </c>
      <c r="J306">
        <f t="shared" si="76"/>
        <v>0</v>
      </c>
      <c r="K306">
        <f t="shared" si="68"/>
        <v>0</v>
      </c>
      <c r="L306">
        <f t="shared" si="77"/>
        <v>0</v>
      </c>
      <c r="M306">
        <f t="shared" si="69"/>
        <v>0</v>
      </c>
      <c r="N306">
        <f t="shared" si="70"/>
        <v>0</v>
      </c>
      <c r="O306">
        <f t="shared" si="78"/>
        <v>0</v>
      </c>
      <c r="P306">
        <f t="shared" si="71"/>
        <v>0</v>
      </c>
      <c r="Q306">
        <f t="shared" si="79"/>
        <v>0</v>
      </c>
      <c r="R306">
        <f t="shared" si="73"/>
        <v>0</v>
      </c>
      <c r="S306" s="4" t="str">
        <f t="shared" si="74"/>
        <v/>
      </c>
    </row>
    <row r="307" spans="8:19" x14ac:dyDescent="0.25">
      <c r="H307">
        <f t="shared" si="75"/>
        <v>0</v>
      </c>
      <c r="I307" t="str">
        <f t="shared" si="72"/>
        <v/>
      </c>
      <c r="J307">
        <f t="shared" si="76"/>
        <v>0</v>
      </c>
      <c r="K307">
        <f t="shared" si="68"/>
        <v>0</v>
      </c>
      <c r="L307">
        <f t="shared" si="77"/>
        <v>0</v>
      </c>
      <c r="M307">
        <f t="shared" si="69"/>
        <v>0</v>
      </c>
      <c r="N307">
        <f t="shared" si="70"/>
        <v>0</v>
      </c>
      <c r="O307">
        <f t="shared" si="78"/>
        <v>0</v>
      </c>
      <c r="P307">
        <f t="shared" si="71"/>
        <v>0</v>
      </c>
      <c r="Q307">
        <f t="shared" si="79"/>
        <v>0</v>
      </c>
      <c r="R307">
        <f t="shared" si="73"/>
        <v>0</v>
      </c>
      <c r="S307" s="4" t="str">
        <f t="shared" si="74"/>
        <v/>
      </c>
    </row>
    <row r="308" spans="8:19" x14ac:dyDescent="0.25">
      <c r="H308">
        <f t="shared" si="75"/>
        <v>0</v>
      </c>
      <c r="I308" t="str">
        <f t="shared" si="72"/>
        <v/>
      </c>
      <c r="J308">
        <f t="shared" si="76"/>
        <v>0</v>
      </c>
      <c r="K308">
        <f t="shared" si="68"/>
        <v>0</v>
      </c>
      <c r="L308">
        <f t="shared" si="77"/>
        <v>0</v>
      </c>
      <c r="M308">
        <f t="shared" si="69"/>
        <v>0</v>
      </c>
      <c r="N308">
        <f t="shared" si="70"/>
        <v>0</v>
      </c>
      <c r="O308">
        <f t="shared" si="78"/>
        <v>0</v>
      </c>
      <c r="P308">
        <f t="shared" si="71"/>
        <v>0</v>
      </c>
      <c r="Q308">
        <f t="shared" si="79"/>
        <v>0</v>
      </c>
      <c r="R308">
        <f t="shared" si="73"/>
        <v>0</v>
      </c>
      <c r="S308" s="4" t="str">
        <f t="shared" si="74"/>
        <v/>
      </c>
    </row>
    <row r="309" spans="8:19" x14ac:dyDescent="0.25">
      <c r="H309">
        <f t="shared" si="75"/>
        <v>0</v>
      </c>
      <c r="I309" t="str">
        <f t="shared" si="72"/>
        <v/>
      </c>
      <c r="J309">
        <f t="shared" si="76"/>
        <v>0</v>
      </c>
      <c r="K309">
        <f t="shared" si="68"/>
        <v>0</v>
      </c>
      <c r="L309">
        <f t="shared" si="77"/>
        <v>0</v>
      </c>
      <c r="M309">
        <f t="shared" si="69"/>
        <v>0</v>
      </c>
      <c r="N309">
        <f t="shared" si="70"/>
        <v>0</v>
      </c>
      <c r="O309">
        <f t="shared" si="78"/>
        <v>0</v>
      </c>
      <c r="P309">
        <f t="shared" si="71"/>
        <v>0</v>
      </c>
      <c r="Q309">
        <f t="shared" si="79"/>
        <v>0</v>
      </c>
      <c r="R309">
        <f t="shared" si="73"/>
        <v>0</v>
      </c>
      <c r="S309" s="4" t="str">
        <f t="shared" si="74"/>
        <v/>
      </c>
    </row>
    <row r="310" spans="8:19" x14ac:dyDescent="0.25">
      <c r="H310">
        <f t="shared" si="75"/>
        <v>0</v>
      </c>
      <c r="I310" t="str">
        <f t="shared" si="72"/>
        <v/>
      </c>
      <c r="J310">
        <f t="shared" si="76"/>
        <v>0</v>
      </c>
      <c r="K310">
        <f t="shared" si="68"/>
        <v>0</v>
      </c>
      <c r="L310">
        <f t="shared" si="77"/>
        <v>0</v>
      </c>
      <c r="M310">
        <f t="shared" si="69"/>
        <v>0</v>
      </c>
      <c r="N310">
        <f t="shared" si="70"/>
        <v>0</v>
      </c>
      <c r="O310">
        <f t="shared" si="78"/>
        <v>0</v>
      </c>
      <c r="P310">
        <f t="shared" si="71"/>
        <v>0</v>
      </c>
      <c r="Q310">
        <f t="shared" si="79"/>
        <v>0</v>
      </c>
      <c r="R310">
        <f t="shared" si="73"/>
        <v>0</v>
      </c>
      <c r="S310" s="4" t="str">
        <f t="shared" si="74"/>
        <v/>
      </c>
    </row>
    <row r="311" spans="8:19" x14ac:dyDescent="0.25">
      <c r="H311">
        <f t="shared" si="75"/>
        <v>0</v>
      </c>
      <c r="I311" t="str">
        <f t="shared" si="72"/>
        <v/>
      </c>
      <c r="J311">
        <f t="shared" si="76"/>
        <v>0</v>
      </c>
      <c r="K311">
        <f t="shared" si="68"/>
        <v>0</v>
      </c>
      <c r="L311">
        <f t="shared" si="77"/>
        <v>0</v>
      </c>
      <c r="M311">
        <f t="shared" si="69"/>
        <v>0</v>
      </c>
      <c r="N311">
        <f t="shared" si="70"/>
        <v>0</v>
      </c>
      <c r="O311">
        <f t="shared" si="78"/>
        <v>0</v>
      </c>
      <c r="P311">
        <f t="shared" si="71"/>
        <v>0</v>
      </c>
      <c r="Q311">
        <f t="shared" si="79"/>
        <v>0</v>
      </c>
      <c r="R311">
        <f t="shared" si="73"/>
        <v>0</v>
      </c>
      <c r="S311" s="4" t="str">
        <f t="shared" si="74"/>
        <v/>
      </c>
    </row>
    <row r="312" spans="8:19" x14ac:dyDescent="0.25">
      <c r="H312">
        <f t="shared" si="75"/>
        <v>0</v>
      </c>
      <c r="I312" t="str">
        <f t="shared" si="72"/>
        <v/>
      </c>
      <c r="J312">
        <f t="shared" si="76"/>
        <v>0</v>
      </c>
      <c r="K312">
        <f t="shared" si="68"/>
        <v>0</v>
      </c>
      <c r="L312">
        <f t="shared" si="77"/>
        <v>0</v>
      </c>
      <c r="M312">
        <f t="shared" si="69"/>
        <v>0</v>
      </c>
      <c r="N312">
        <f t="shared" si="70"/>
        <v>0</v>
      </c>
      <c r="O312">
        <f t="shared" si="78"/>
        <v>0</v>
      </c>
      <c r="P312">
        <f t="shared" si="71"/>
        <v>0</v>
      </c>
      <c r="Q312">
        <f t="shared" si="79"/>
        <v>0</v>
      </c>
      <c r="R312">
        <f t="shared" si="73"/>
        <v>0</v>
      </c>
      <c r="S312" s="4" t="str">
        <f t="shared" si="74"/>
        <v/>
      </c>
    </row>
    <row r="313" spans="8:19" x14ac:dyDescent="0.25">
      <c r="H313">
        <f t="shared" si="75"/>
        <v>0</v>
      </c>
      <c r="I313" t="str">
        <f t="shared" si="72"/>
        <v/>
      </c>
      <c r="J313">
        <f t="shared" si="76"/>
        <v>0</v>
      </c>
      <c r="K313">
        <f t="shared" si="68"/>
        <v>0</v>
      </c>
      <c r="L313">
        <f t="shared" si="77"/>
        <v>0</v>
      </c>
      <c r="M313">
        <f t="shared" si="69"/>
        <v>0</v>
      </c>
      <c r="N313">
        <f t="shared" si="70"/>
        <v>0</v>
      </c>
      <c r="O313">
        <f t="shared" si="78"/>
        <v>0</v>
      </c>
      <c r="P313">
        <f t="shared" si="71"/>
        <v>0</v>
      </c>
      <c r="Q313">
        <f t="shared" si="79"/>
        <v>0</v>
      </c>
      <c r="R313">
        <f t="shared" si="73"/>
        <v>0</v>
      </c>
      <c r="S313" s="4" t="str">
        <f t="shared" si="74"/>
        <v/>
      </c>
    </row>
    <row r="314" spans="8:19" x14ac:dyDescent="0.25">
      <c r="H314">
        <f t="shared" si="75"/>
        <v>0</v>
      </c>
      <c r="I314" t="str">
        <f t="shared" si="72"/>
        <v/>
      </c>
      <c r="J314">
        <f t="shared" si="76"/>
        <v>0</v>
      </c>
      <c r="K314">
        <f t="shared" si="68"/>
        <v>0</v>
      </c>
      <c r="L314">
        <f t="shared" si="77"/>
        <v>0</v>
      </c>
      <c r="M314">
        <f t="shared" si="69"/>
        <v>0</v>
      </c>
      <c r="N314">
        <f t="shared" si="70"/>
        <v>0</v>
      </c>
      <c r="O314">
        <f t="shared" si="78"/>
        <v>0</v>
      </c>
      <c r="P314">
        <f t="shared" si="71"/>
        <v>0</v>
      </c>
      <c r="Q314">
        <f t="shared" si="79"/>
        <v>0</v>
      </c>
      <c r="R314">
        <f t="shared" si="73"/>
        <v>0</v>
      </c>
      <c r="S314" s="4" t="str">
        <f t="shared" si="74"/>
        <v/>
      </c>
    </row>
    <row r="315" spans="8:19" x14ac:dyDescent="0.25">
      <c r="H315">
        <f t="shared" si="75"/>
        <v>0</v>
      </c>
      <c r="I315" t="str">
        <f t="shared" si="72"/>
        <v/>
      </c>
      <c r="J315">
        <f t="shared" si="76"/>
        <v>0</v>
      </c>
      <c r="K315">
        <f t="shared" si="68"/>
        <v>0</v>
      </c>
      <c r="L315">
        <f t="shared" si="77"/>
        <v>0</v>
      </c>
      <c r="M315">
        <f t="shared" si="69"/>
        <v>0</v>
      </c>
      <c r="N315">
        <f t="shared" si="70"/>
        <v>0</v>
      </c>
      <c r="O315">
        <f t="shared" si="78"/>
        <v>0</v>
      </c>
      <c r="P315">
        <f t="shared" si="71"/>
        <v>0</v>
      </c>
      <c r="Q315">
        <f t="shared" si="79"/>
        <v>0</v>
      </c>
      <c r="R315">
        <f t="shared" si="73"/>
        <v>0</v>
      </c>
      <c r="S315" s="4" t="str">
        <f t="shared" si="74"/>
        <v/>
      </c>
    </row>
    <row r="316" spans="8:19" x14ac:dyDescent="0.25">
      <c r="H316">
        <f t="shared" si="75"/>
        <v>0</v>
      </c>
      <c r="I316" t="str">
        <f t="shared" si="72"/>
        <v/>
      </c>
      <c r="J316">
        <f t="shared" si="76"/>
        <v>0</v>
      </c>
      <c r="K316">
        <f t="shared" si="68"/>
        <v>0</v>
      </c>
      <c r="L316">
        <f t="shared" si="77"/>
        <v>0</v>
      </c>
      <c r="M316">
        <f t="shared" si="69"/>
        <v>0</v>
      </c>
      <c r="N316">
        <f t="shared" si="70"/>
        <v>0</v>
      </c>
      <c r="O316">
        <f t="shared" si="78"/>
        <v>0</v>
      </c>
      <c r="P316">
        <f t="shared" si="71"/>
        <v>0</v>
      </c>
      <c r="Q316">
        <f t="shared" si="79"/>
        <v>0</v>
      </c>
      <c r="R316">
        <f t="shared" si="73"/>
        <v>0</v>
      </c>
      <c r="S316" s="4" t="str">
        <f t="shared" si="74"/>
        <v/>
      </c>
    </row>
    <row r="317" spans="8:19" x14ac:dyDescent="0.25">
      <c r="H317">
        <f t="shared" si="75"/>
        <v>0</v>
      </c>
      <c r="I317" t="str">
        <f t="shared" si="72"/>
        <v/>
      </c>
      <c r="J317">
        <f t="shared" si="76"/>
        <v>0</v>
      </c>
      <c r="K317">
        <f t="shared" si="68"/>
        <v>0</v>
      </c>
      <c r="L317">
        <f t="shared" si="77"/>
        <v>0</v>
      </c>
      <c r="M317">
        <f t="shared" si="69"/>
        <v>0</v>
      </c>
      <c r="N317">
        <f t="shared" si="70"/>
        <v>0</v>
      </c>
      <c r="O317">
        <f t="shared" si="78"/>
        <v>0</v>
      </c>
      <c r="P317">
        <f t="shared" si="71"/>
        <v>0</v>
      </c>
      <c r="Q317">
        <f t="shared" si="79"/>
        <v>0</v>
      </c>
      <c r="R317">
        <f t="shared" si="73"/>
        <v>0</v>
      </c>
      <c r="S317" s="4" t="str">
        <f t="shared" si="74"/>
        <v/>
      </c>
    </row>
    <row r="318" spans="8:19" x14ac:dyDescent="0.25">
      <c r="H318">
        <f t="shared" si="75"/>
        <v>0</v>
      </c>
      <c r="I318" t="str">
        <f t="shared" si="72"/>
        <v/>
      </c>
      <c r="J318">
        <f t="shared" si="76"/>
        <v>0</v>
      </c>
      <c r="K318">
        <f t="shared" si="68"/>
        <v>0</v>
      </c>
      <c r="L318">
        <f t="shared" si="77"/>
        <v>0</v>
      </c>
      <c r="M318">
        <f t="shared" si="69"/>
        <v>0</v>
      </c>
      <c r="N318">
        <f t="shared" si="70"/>
        <v>0</v>
      </c>
      <c r="O318">
        <f t="shared" si="78"/>
        <v>0</v>
      </c>
      <c r="P318">
        <f t="shared" si="71"/>
        <v>0</v>
      </c>
      <c r="Q318">
        <f t="shared" si="79"/>
        <v>0</v>
      </c>
    </row>
    <row r="319" spans="8:19" x14ac:dyDescent="0.25">
      <c r="H319">
        <f t="shared" si="75"/>
        <v>0</v>
      </c>
      <c r="I319" t="str">
        <f t="shared" si="72"/>
        <v/>
      </c>
      <c r="J319">
        <f t="shared" si="76"/>
        <v>0</v>
      </c>
      <c r="K319">
        <f t="shared" si="68"/>
        <v>0</v>
      </c>
      <c r="L319">
        <f t="shared" si="77"/>
        <v>0</v>
      </c>
      <c r="M319">
        <f t="shared" si="69"/>
        <v>0</v>
      </c>
      <c r="N319">
        <f t="shared" si="70"/>
        <v>0</v>
      </c>
      <c r="O319">
        <f t="shared" si="78"/>
        <v>0</v>
      </c>
      <c r="P319">
        <f t="shared" si="71"/>
        <v>0</v>
      </c>
      <c r="Q319">
        <f t="shared" si="79"/>
        <v>0</v>
      </c>
    </row>
    <row r="320" spans="8:19" x14ac:dyDescent="0.25">
      <c r="H320">
        <f t="shared" si="75"/>
        <v>0</v>
      </c>
      <c r="I320" t="str">
        <f t="shared" si="72"/>
        <v/>
      </c>
      <c r="J320">
        <f t="shared" si="76"/>
        <v>0</v>
      </c>
      <c r="K320">
        <f t="shared" si="68"/>
        <v>0</v>
      </c>
      <c r="L320">
        <f t="shared" si="77"/>
        <v>0</v>
      </c>
      <c r="M320">
        <f t="shared" si="69"/>
        <v>0</v>
      </c>
      <c r="N320">
        <f t="shared" si="70"/>
        <v>0</v>
      </c>
      <c r="O320">
        <f t="shared" si="78"/>
        <v>0</v>
      </c>
      <c r="P320">
        <f t="shared" si="71"/>
        <v>0</v>
      </c>
      <c r="Q320">
        <f t="shared" si="79"/>
        <v>0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4" sqref="H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Canning J.</dc:creator>
  <cp:lastModifiedBy>Canning J.</cp:lastModifiedBy>
  <dcterms:created xsi:type="dcterms:W3CDTF">2013-05-02T09:50:09Z</dcterms:created>
  <dcterms:modified xsi:type="dcterms:W3CDTF">2013-05-02T13:12:48Z</dcterms:modified>
</cp:coreProperties>
</file>