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5" windowHeight="6975"/>
  </bookViews>
  <sheets>
    <sheet name="Sheet1" sheetId="3" r:id="rId1"/>
    <sheet name="Sheet4" sheetId="4" r:id="rId2"/>
  </sheets>
  <calcPr calcId="145621"/>
</workbook>
</file>

<file path=xl/calcChain.xml><?xml version="1.0" encoding="utf-8"?>
<calcChain xmlns="http://schemas.openxmlformats.org/spreadsheetml/2006/main">
  <c r="V313" i="3" l="1"/>
  <c r="W313" i="3" s="1"/>
  <c r="X313" i="3" s="1"/>
  <c r="Y313" i="3" s="1"/>
  <c r="K313" i="3"/>
  <c r="L313" i="3" s="1"/>
  <c r="V312" i="3"/>
  <c r="W312" i="3" s="1"/>
  <c r="X312" i="3" s="1"/>
  <c r="Y312" i="3" s="1"/>
  <c r="K312" i="3"/>
  <c r="L312" i="3" s="1"/>
  <c r="V311" i="3"/>
  <c r="W311" i="3" s="1"/>
  <c r="X311" i="3" s="1"/>
  <c r="Y311" i="3" s="1"/>
  <c r="K311" i="3"/>
  <c r="L311" i="3" s="1"/>
  <c r="V310" i="3"/>
  <c r="W310" i="3" s="1"/>
  <c r="X310" i="3" s="1"/>
  <c r="Y310" i="3" s="1"/>
  <c r="K310" i="3"/>
  <c r="L310" i="3" s="1"/>
  <c r="N310" i="3" s="1"/>
  <c r="O310" i="3" s="1"/>
  <c r="G310" i="3" s="1"/>
  <c r="V309" i="3"/>
  <c r="W309" i="3" s="1"/>
  <c r="X309" i="3" s="1"/>
  <c r="Y309" i="3" s="1"/>
  <c r="K309" i="3"/>
  <c r="L309" i="3" s="1"/>
  <c r="V308" i="3"/>
  <c r="W308" i="3" s="1"/>
  <c r="X308" i="3" s="1"/>
  <c r="Y308" i="3" s="1"/>
  <c r="K308" i="3"/>
  <c r="L308" i="3" s="1"/>
  <c r="N308" i="3" s="1"/>
  <c r="O308" i="3" s="1"/>
  <c r="G308" i="3" s="1"/>
  <c r="V307" i="3"/>
  <c r="W307" i="3" s="1"/>
  <c r="X307" i="3" s="1"/>
  <c r="Y307" i="3" s="1"/>
  <c r="K307" i="3"/>
  <c r="L307" i="3" s="1"/>
  <c r="V306" i="3"/>
  <c r="W306" i="3" s="1"/>
  <c r="X306" i="3" s="1"/>
  <c r="Y306" i="3" s="1"/>
  <c r="K306" i="3"/>
  <c r="L306" i="3" s="1"/>
  <c r="V305" i="3"/>
  <c r="W305" i="3" s="1"/>
  <c r="X305" i="3" s="1"/>
  <c r="Y305" i="3" s="1"/>
  <c r="K305" i="3"/>
  <c r="L305" i="3" s="1"/>
  <c r="V304" i="3"/>
  <c r="W304" i="3" s="1"/>
  <c r="X304" i="3" s="1"/>
  <c r="Y304" i="3" s="1"/>
  <c r="K304" i="3"/>
  <c r="L304" i="3" s="1"/>
  <c r="V303" i="3"/>
  <c r="W303" i="3" s="1"/>
  <c r="X303" i="3" s="1"/>
  <c r="Y303" i="3" s="1"/>
  <c r="K303" i="3"/>
  <c r="L303" i="3" s="1"/>
  <c r="V302" i="3"/>
  <c r="W302" i="3" s="1"/>
  <c r="X302" i="3" s="1"/>
  <c r="Y302" i="3" s="1"/>
  <c r="K302" i="3"/>
  <c r="L302" i="3" s="1"/>
  <c r="V301" i="3"/>
  <c r="W301" i="3" s="1"/>
  <c r="X301" i="3" s="1"/>
  <c r="Y301" i="3" s="1"/>
  <c r="K301" i="3"/>
  <c r="L301" i="3" s="1"/>
  <c r="N301" i="3" s="1"/>
  <c r="O301" i="3" s="1"/>
  <c r="G301" i="3" s="1"/>
  <c r="V300" i="3"/>
  <c r="W300" i="3" s="1"/>
  <c r="X300" i="3" s="1"/>
  <c r="Y300" i="3" s="1"/>
  <c r="K300" i="3"/>
  <c r="L300" i="3" s="1"/>
  <c r="M300" i="3" s="1"/>
  <c r="V299" i="3"/>
  <c r="W299" i="3" s="1"/>
  <c r="X299" i="3" s="1"/>
  <c r="Y299" i="3" s="1"/>
  <c r="K299" i="3"/>
  <c r="L299" i="3" s="1"/>
  <c r="V298" i="3"/>
  <c r="W298" i="3" s="1"/>
  <c r="X298" i="3" s="1"/>
  <c r="Y298" i="3" s="1"/>
  <c r="K298" i="3"/>
  <c r="L298" i="3" s="1"/>
  <c r="N298" i="3" s="1"/>
  <c r="O298" i="3" s="1"/>
  <c r="G298" i="3" s="1"/>
  <c r="V297" i="3"/>
  <c r="W297" i="3" s="1"/>
  <c r="X297" i="3" s="1"/>
  <c r="Y297" i="3" s="1"/>
  <c r="K297" i="3"/>
  <c r="L297" i="3" s="1"/>
  <c r="V296" i="3"/>
  <c r="W296" i="3" s="1"/>
  <c r="X296" i="3" s="1"/>
  <c r="Y296" i="3" s="1"/>
  <c r="K296" i="3"/>
  <c r="L296" i="3" s="1"/>
  <c r="W295" i="3"/>
  <c r="X295" i="3" s="1"/>
  <c r="Y295" i="3" s="1"/>
  <c r="V295" i="3"/>
  <c r="K295" i="3"/>
  <c r="L295" i="3" s="1"/>
  <c r="N295" i="3" s="1"/>
  <c r="O295" i="3" s="1"/>
  <c r="G295" i="3" s="1"/>
  <c r="V294" i="3"/>
  <c r="W294" i="3" s="1"/>
  <c r="X294" i="3" s="1"/>
  <c r="Y294" i="3" s="1"/>
  <c r="K294" i="3"/>
  <c r="L294" i="3" s="1"/>
  <c r="V293" i="3"/>
  <c r="W293" i="3" s="1"/>
  <c r="X293" i="3" s="1"/>
  <c r="Y293" i="3" s="1"/>
  <c r="K293" i="3"/>
  <c r="L293" i="3" s="1"/>
  <c r="N293" i="3" s="1"/>
  <c r="O293" i="3" s="1"/>
  <c r="G293" i="3" s="1"/>
  <c r="V292" i="3"/>
  <c r="W292" i="3" s="1"/>
  <c r="X292" i="3" s="1"/>
  <c r="Y292" i="3" s="1"/>
  <c r="K292" i="3"/>
  <c r="L292" i="3" s="1"/>
  <c r="M292" i="3" s="1"/>
  <c r="V291" i="3"/>
  <c r="W291" i="3" s="1"/>
  <c r="X291" i="3" s="1"/>
  <c r="Y291" i="3" s="1"/>
  <c r="K291" i="3"/>
  <c r="L291" i="3" s="1"/>
  <c r="V290" i="3"/>
  <c r="W290" i="3" s="1"/>
  <c r="X290" i="3" s="1"/>
  <c r="Y290" i="3" s="1"/>
  <c r="L290" i="3"/>
  <c r="N290" i="3" s="1"/>
  <c r="O290" i="3" s="1"/>
  <c r="K290" i="3"/>
  <c r="V289" i="3"/>
  <c r="W289" i="3" s="1"/>
  <c r="X289" i="3" s="1"/>
  <c r="Y289" i="3" s="1"/>
  <c r="K289" i="3"/>
  <c r="L289" i="3" s="1"/>
  <c r="N289" i="3" s="1"/>
  <c r="O289" i="3" s="1"/>
  <c r="G289" i="3" s="1"/>
  <c r="V288" i="3"/>
  <c r="W288" i="3" s="1"/>
  <c r="X288" i="3" s="1"/>
  <c r="Y288" i="3" s="1"/>
  <c r="K288" i="3"/>
  <c r="L288" i="3" s="1"/>
  <c r="V287" i="3"/>
  <c r="W287" i="3" s="1"/>
  <c r="X287" i="3" s="1"/>
  <c r="Y287" i="3" s="1"/>
  <c r="L287" i="3"/>
  <c r="N287" i="3" s="1"/>
  <c r="O287" i="3" s="1"/>
  <c r="G287" i="3" s="1"/>
  <c r="K287" i="3"/>
  <c r="V286" i="3"/>
  <c r="W286" i="3" s="1"/>
  <c r="X286" i="3" s="1"/>
  <c r="Y286" i="3" s="1"/>
  <c r="L286" i="3"/>
  <c r="M286" i="3" s="1"/>
  <c r="K286" i="3"/>
  <c r="V285" i="3"/>
  <c r="W285" i="3" s="1"/>
  <c r="X285" i="3" s="1"/>
  <c r="Y285" i="3" s="1"/>
  <c r="M285" i="3"/>
  <c r="K285" i="3"/>
  <c r="L285" i="3" s="1"/>
  <c r="N285" i="3" s="1"/>
  <c r="O285" i="3" s="1"/>
  <c r="G285" i="3" s="1"/>
  <c r="V284" i="3"/>
  <c r="W284" i="3" s="1"/>
  <c r="X284" i="3" s="1"/>
  <c r="Y284" i="3" s="1"/>
  <c r="L284" i="3"/>
  <c r="M284" i="3" s="1"/>
  <c r="K284" i="3"/>
  <c r="V283" i="3"/>
  <c r="W283" i="3" s="1"/>
  <c r="X283" i="3" s="1"/>
  <c r="Y283" i="3" s="1"/>
  <c r="K283" i="3"/>
  <c r="L283" i="3" s="1"/>
  <c r="V282" i="3"/>
  <c r="W282" i="3" s="1"/>
  <c r="X282" i="3" s="1"/>
  <c r="Y282" i="3" s="1"/>
  <c r="K282" i="3"/>
  <c r="L282" i="3" s="1"/>
  <c r="V281" i="3"/>
  <c r="W281" i="3" s="1"/>
  <c r="X281" i="3" s="1"/>
  <c r="Y281" i="3" s="1"/>
  <c r="K281" i="3"/>
  <c r="L281" i="3" s="1"/>
  <c r="V280" i="3"/>
  <c r="W280" i="3" s="1"/>
  <c r="X280" i="3" s="1"/>
  <c r="Y280" i="3" s="1"/>
  <c r="K280" i="3"/>
  <c r="L280" i="3" s="1"/>
  <c r="V279" i="3"/>
  <c r="W279" i="3" s="1"/>
  <c r="X279" i="3" s="1"/>
  <c r="Y279" i="3" s="1"/>
  <c r="K279" i="3"/>
  <c r="L279" i="3" s="1"/>
  <c r="V278" i="3"/>
  <c r="W278" i="3" s="1"/>
  <c r="X278" i="3" s="1"/>
  <c r="Y278" i="3" s="1"/>
  <c r="K278" i="3"/>
  <c r="L278" i="3" s="1"/>
  <c r="M278" i="3" s="1"/>
  <c r="V277" i="3"/>
  <c r="W277" i="3" s="1"/>
  <c r="X277" i="3" s="1"/>
  <c r="Y277" i="3" s="1"/>
  <c r="K277" i="3"/>
  <c r="L277" i="3" s="1"/>
  <c r="V276" i="3"/>
  <c r="W276" i="3" s="1"/>
  <c r="X276" i="3" s="1"/>
  <c r="Y276" i="3" s="1"/>
  <c r="K276" i="3"/>
  <c r="L276" i="3" s="1"/>
  <c r="V275" i="3"/>
  <c r="W275" i="3" s="1"/>
  <c r="X275" i="3" s="1"/>
  <c r="Y275" i="3" s="1"/>
  <c r="K275" i="3"/>
  <c r="L275" i="3" s="1"/>
  <c r="V274" i="3"/>
  <c r="W274" i="3" s="1"/>
  <c r="X274" i="3" s="1"/>
  <c r="Y274" i="3" s="1"/>
  <c r="K274" i="3"/>
  <c r="L274" i="3" s="1"/>
  <c r="M274" i="3" s="1"/>
  <c r="V273" i="3"/>
  <c r="W273" i="3" s="1"/>
  <c r="X273" i="3" s="1"/>
  <c r="Y273" i="3" s="1"/>
  <c r="K273" i="3"/>
  <c r="L273" i="3" s="1"/>
  <c r="M273" i="3" s="1"/>
  <c r="V272" i="3"/>
  <c r="W272" i="3" s="1"/>
  <c r="X272" i="3" s="1"/>
  <c r="Y272" i="3" s="1"/>
  <c r="K272" i="3"/>
  <c r="L272" i="3" s="1"/>
  <c r="V271" i="3"/>
  <c r="W271" i="3" s="1"/>
  <c r="X271" i="3" s="1"/>
  <c r="Y271" i="3" s="1"/>
  <c r="K271" i="3"/>
  <c r="L271" i="3" s="1"/>
  <c r="M271" i="3" s="1"/>
  <c r="V270" i="3"/>
  <c r="W270" i="3" s="1"/>
  <c r="X270" i="3" s="1"/>
  <c r="Y270" i="3" s="1"/>
  <c r="K270" i="3"/>
  <c r="L270" i="3" s="1"/>
  <c r="M270" i="3" s="1"/>
  <c r="V269" i="3"/>
  <c r="W269" i="3" s="1"/>
  <c r="X269" i="3" s="1"/>
  <c r="Y269" i="3" s="1"/>
  <c r="K269" i="3"/>
  <c r="L269" i="3" s="1"/>
  <c r="M269" i="3" s="1"/>
  <c r="V268" i="3"/>
  <c r="W268" i="3" s="1"/>
  <c r="X268" i="3" s="1"/>
  <c r="Y268" i="3" s="1"/>
  <c r="K268" i="3"/>
  <c r="L268" i="3" s="1"/>
  <c r="M268" i="3" s="1"/>
  <c r="V267" i="3"/>
  <c r="W267" i="3" s="1"/>
  <c r="X267" i="3" s="1"/>
  <c r="Y267" i="3" s="1"/>
  <c r="K267" i="3"/>
  <c r="L267" i="3" s="1"/>
  <c r="V266" i="3"/>
  <c r="W266" i="3" s="1"/>
  <c r="X266" i="3" s="1"/>
  <c r="Y266" i="3" s="1"/>
  <c r="K266" i="3"/>
  <c r="L266" i="3" s="1"/>
  <c r="V265" i="3"/>
  <c r="W265" i="3" s="1"/>
  <c r="X265" i="3" s="1"/>
  <c r="Y265" i="3" s="1"/>
  <c r="K265" i="3"/>
  <c r="L265" i="3" s="1"/>
  <c r="V264" i="3"/>
  <c r="W264" i="3" s="1"/>
  <c r="X264" i="3" s="1"/>
  <c r="Y264" i="3" s="1"/>
  <c r="K264" i="3"/>
  <c r="L264" i="3" s="1"/>
  <c r="V263" i="3"/>
  <c r="W263" i="3" s="1"/>
  <c r="X263" i="3" s="1"/>
  <c r="Y263" i="3" s="1"/>
  <c r="K263" i="3"/>
  <c r="L263" i="3" s="1"/>
  <c r="N263" i="3" s="1"/>
  <c r="O263" i="3" s="1"/>
  <c r="G263" i="3" s="1"/>
  <c r="V262" i="3"/>
  <c r="W262" i="3" s="1"/>
  <c r="X262" i="3" s="1"/>
  <c r="Y262" i="3" s="1"/>
  <c r="L262" i="3"/>
  <c r="K262" i="3"/>
  <c r="W261" i="3"/>
  <c r="X261" i="3" s="1"/>
  <c r="Y261" i="3" s="1"/>
  <c r="V261" i="3"/>
  <c r="M261" i="3"/>
  <c r="K261" i="3"/>
  <c r="L261" i="3" s="1"/>
  <c r="N261" i="3" s="1"/>
  <c r="O261" i="3" s="1"/>
  <c r="G261" i="3" s="1"/>
  <c r="V260" i="3"/>
  <c r="W260" i="3" s="1"/>
  <c r="X260" i="3" s="1"/>
  <c r="Y260" i="3" s="1"/>
  <c r="K260" i="3"/>
  <c r="L260" i="3" s="1"/>
  <c r="W259" i="3"/>
  <c r="X259" i="3" s="1"/>
  <c r="Y259" i="3" s="1"/>
  <c r="V259" i="3"/>
  <c r="K259" i="3"/>
  <c r="L259" i="3" s="1"/>
  <c r="V258" i="3"/>
  <c r="W258" i="3" s="1"/>
  <c r="X258" i="3" s="1"/>
  <c r="Y258" i="3" s="1"/>
  <c r="L258" i="3"/>
  <c r="M258" i="3" s="1"/>
  <c r="K258" i="3"/>
  <c r="V257" i="3"/>
  <c r="W257" i="3" s="1"/>
  <c r="X257" i="3" s="1"/>
  <c r="Y257" i="3" s="1"/>
  <c r="K257" i="3"/>
  <c r="L257" i="3" s="1"/>
  <c r="N257" i="3" s="1"/>
  <c r="O257" i="3" s="1"/>
  <c r="G257" i="3" s="1"/>
  <c r="V256" i="3"/>
  <c r="W256" i="3" s="1"/>
  <c r="X256" i="3" s="1"/>
  <c r="Y256" i="3" s="1"/>
  <c r="K256" i="3"/>
  <c r="L256" i="3" s="1"/>
  <c r="W255" i="3"/>
  <c r="X255" i="3" s="1"/>
  <c r="Y255" i="3" s="1"/>
  <c r="V255" i="3"/>
  <c r="K255" i="3"/>
  <c r="L255" i="3" s="1"/>
  <c r="V254" i="3"/>
  <c r="W254" i="3" s="1"/>
  <c r="X254" i="3" s="1"/>
  <c r="Y254" i="3" s="1"/>
  <c r="L254" i="3"/>
  <c r="N254" i="3" s="1"/>
  <c r="O254" i="3" s="1"/>
  <c r="G254" i="3" s="1"/>
  <c r="K254" i="3"/>
  <c r="V253" i="3"/>
  <c r="W253" i="3" s="1"/>
  <c r="X253" i="3" s="1"/>
  <c r="Y253" i="3" s="1"/>
  <c r="K253" i="3"/>
  <c r="L253" i="3" s="1"/>
  <c r="N253" i="3" s="1"/>
  <c r="O253" i="3" s="1"/>
  <c r="G253" i="3" s="1"/>
  <c r="W252" i="3"/>
  <c r="X252" i="3" s="1"/>
  <c r="Y252" i="3" s="1"/>
  <c r="V252" i="3"/>
  <c r="L252" i="3"/>
  <c r="M252" i="3" s="1"/>
  <c r="K252" i="3"/>
  <c r="W251" i="3"/>
  <c r="X251" i="3" s="1"/>
  <c r="Y251" i="3" s="1"/>
  <c r="V251" i="3"/>
  <c r="K251" i="3"/>
  <c r="L251" i="3" s="1"/>
  <c r="V250" i="3"/>
  <c r="W250" i="3" s="1"/>
  <c r="X250" i="3" s="1"/>
  <c r="Y250" i="3" s="1"/>
  <c r="L250" i="3"/>
  <c r="N250" i="3" s="1"/>
  <c r="O250" i="3" s="1"/>
  <c r="K250" i="3"/>
  <c r="V249" i="3"/>
  <c r="W249" i="3" s="1"/>
  <c r="X249" i="3" s="1"/>
  <c r="Y249" i="3" s="1"/>
  <c r="K249" i="3"/>
  <c r="L249" i="3" s="1"/>
  <c r="V248" i="3"/>
  <c r="W248" i="3" s="1"/>
  <c r="X248" i="3" s="1"/>
  <c r="Y248" i="3" s="1"/>
  <c r="K248" i="3"/>
  <c r="L248" i="3" s="1"/>
  <c r="W247" i="3"/>
  <c r="X247" i="3" s="1"/>
  <c r="Y247" i="3" s="1"/>
  <c r="V247" i="3"/>
  <c r="L247" i="3"/>
  <c r="N247" i="3" s="1"/>
  <c r="O247" i="3" s="1"/>
  <c r="G247" i="3" s="1"/>
  <c r="K247" i="3"/>
  <c r="V246" i="3"/>
  <c r="W246" i="3" s="1"/>
  <c r="X246" i="3" s="1"/>
  <c r="Y246" i="3" s="1"/>
  <c r="K246" i="3"/>
  <c r="L246" i="3" s="1"/>
  <c r="N246" i="3" s="1"/>
  <c r="O246" i="3" s="1"/>
  <c r="G246" i="3" s="1"/>
  <c r="V245" i="3"/>
  <c r="W245" i="3" s="1"/>
  <c r="X245" i="3" s="1"/>
  <c r="Y245" i="3" s="1"/>
  <c r="K245" i="3"/>
  <c r="L245" i="3" s="1"/>
  <c r="M245" i="3" s="1"/>
  <c r="V244" i="3"/>
  <c r="W244" i="3" s="1"/>
  <c r="X244" i="3" s="1"/>
  <c r="Y244" i="3" s="1"/>
  <c r="K244" i="3"/>
  <c r="L244" i="3" s="1"/>
  <c r="V243" i="3"/>
  <c r="W243" i="3" s="1"/>
  <c r="X243" i="3" s="1"/>
  <c r="Y243" i="3" s="1"/>
  <c r="K243" i="3"/>
  <c r="L243" i="3" s="1"/>
  <c r="V242" i="3"/>
  <c r="W242" i="3" s="1"/>
  <c r="X242" i="3" s="1"/>
  <c r="Y242" i="3" s="1"/>
  <c r="K242" i="3"/>
  <c r="L242" i="3" s="1"/>
  <c r="M242" i="3" s="1"/>
  <c r="V241" i="3"/>
  <c r="W241" i="3" s="1"/>
  <c r="X241" i="3" s="1"/>
  <c r="Y241" i="3" s="1"/>
  <c r="N241" i="3"/>
  <c r="O241" i="3" s="1"/>
  <c r="G241" i="3" s="1"/>
  <c r="K241" i="3"/>
  <c r="L241" i="3" s="1"/>
  <c r="M241" i="3" s="1"/>
  <c r="V240" i="3"/>
  <c r="W240" i="3" s="1"/>
  <c r="X240" i="3" s="1"/>
  <c r="Y240" i="3" s="1"/>
  <c r="K240" i="3"/>
  <c r="L240" i="3" s="1"/>
  <c r="W239" i="3"/>
  <c r="X239" i="3" s="1"/>
  <c r="Y239" i="3" s="1"/>
  <c r="V239" i="3"/>
  <c r="K239" i="3"/>
  <c r="L239" i="3" s="1"/>
  <c r="V238" i="3"/>
  <c r="W238" i="3" s="1"/>
  <c r="X238" i="3" s="1"/>
  <c r="Y238" i="3" s="1"/>
  <c r="K238" i="3"/>
  <c r="L238" i="3" s="1"/>
  <c r="V237" i="3"/>
  <c r="W237" i="3" s="1"/>
  <c r="X237" i="3" s="1"/>
  <c r="Y237" i="3" s="1"/>
  <c r="K237" i="3"/>
  <c r="L237" i="3" s="1"/>
  <c r="V236" i="3"/>
  <c r="W236" i="3" s="1"/>
  <c r="X236" i="3" s="1"/>
  <c r="Y236" i="3" s="1"/>
  <c r="K236" i="3"/>
  <c r="L236" i="3" s="1"/>
  <c r="V235" i="3"/>
  <c r="W235" i="3" s="1"/>
  <c r="X235" i="3" s="1"/>
  <c r="Y235" i="3" s="1"/>
  <c r="K235" i="3"/>
  <c r="L235" i="3" s="1"/>
  <c r="V234" i="3"/>
  <c r="W234" i="3" s="1"/>
  <c r="X234" i="3" s="1"/>
  <c r="Y234" i="3" s="1"/>
  <c r="K234" i="3"/>
  <c r="L234" i="3" s="1"/>
  <c r="M234" i="3" s="1"/>
  <c r="V233" i="3"/>
  <c r="W233" i="3" s="1"/>
  <c r="X233" i="3" s="1"/>
  <c r="Y233" i="3" s="1"/>
  <c r="K233" i="3"/>
  <c r="L233" i="3" s="1"/>
  <c r="N233" i="3" s="1"/>
  <c r="O233" i="3" s="1"/>
  <c r="G233" i="3" s="1"/>
  <c r="V232" i="3"/>
  <c r="W232" i="3" s="1"/>
  <c r="X232" i="3" s="1"/>
  <c r="Y232" i="3" s="1"/>
  <c r="K232" i="3"/>
  <c r="L232" i="3" s="1"/>
  <c r="V231" i="3"/>
  <c r="W231" i="3" s="1"/>
  <c r="X231" i="3" s="1"/>
  <c r="Y231" i="3" s="1"/>
  <c r="L231" i="3"/>
  <c r="N231" i="3" s="1"/>
  <c r="O231" i="3" s="1"/>
  <c r="K231" i="3"/>
  <c r="W230" i="3"/>
  <c r="X230" i="3" s="1"/>
  <c r="Y230" i="3" s="1"/>
  <c r="V230" i="3"/>
  <c r="N230" i="3"/>
  <c r="O230" i="3" s="1"/>
  <c r="G230" i="3" s="1"/>
  <c r="K230" i="3"/>
  <c r="L230" i="3" s="1"/>
  <c r="M230" i="3" s="1"/>
  <c r="V229" i="3"/>
  <c r="W229" i="3" s="1"/>
  <c r="X229" i="3" s="1"/>
  <c r="Y229" i="3" s="1"/>
  <c r="K229" i="3"/>
  <c r="L229" i="3" s="1"/>
  <c r="V228" i="3"/>
  <c r="W228" i="3" s="1"/>
  <c r="X228" i="3" s="1"/>
  <c r="Y228" i="3" s="1"/>
  <c r="K228" i="3"/>
  <c r="L228" i="3" s="1"/>
  <c r="V227" i="3"/>
  <c r="W227" i="3" s="1"/>
  <c r="X227" i="3" s="1"/>
  <c r="Y227" i="3" s="1"/>
  <c r="K227" i="3"/>
  <c r="L227" i="3" s="1"/>
  <c r="M227" i="3" s="1"/>
  <c r="V226" i="3"/>
  <c r="W226" i="3" s="1"/>
  <c r="X226" i="3" s="1"/>
  <c r="Y226" i="3" s="1"/>
  <c r="K226" i="3"/>
  <c r="L226" i="3" s="1"/>
  <c r="N226" i="3" s="1"/>
  <c r="O226" i="3" s="1"/>
  <c r="G226" i="3" s="1"/>
  <c r="V225" i="3"/>
  <c r="W225" i="3" s="1"/>
  <c r="X225" i="3" s="1"/>
  <c r="Y225" i="3" s="1"/>
  <c r="K225" i="3"/>
  <c r="L225" i="3" s="1"/>
  <c r="M225" i="3" s="1"/>
  <c r="V224" i="3"/>
  <c r="W224" i="3" s="1"/>
  <c r="X224" i="3" s="1"/>
  <c r="Y224" i="3" s="1"/>
  <c r="K224" i="3"/>
  <c r="L224" i="3" s="1"/>
  <c r="V223" i="3"/>
  <c r="W223" i="3" s="1"/>
  <c r="X223" i="3" s="1"/>
  <c r="Y223" i="3" s="1"/>
  <c r="K223" i="3"/>
  <c r="L223" i="3" s="1"/>
  <c r="V222" i="3"/>
  <c r="W222" i="3" s="1"/>
  <c r="X222" i="3" s="1"/>
  <c r="Y222" i="3" s="1"/>
  <c r="K222" i="3"/>
  <c r="L222" i="3" s="1"/>
  <c r="N222" i="3" s="1"/>
  <c r="O222" i="3" s="1"/>
  <c r="G222" i="3" s="1"/>
  <c r="V221" i="3"/>
  <c r="W221" i="3" s="1"/>
  <c r="X221" i="3" s="1"/>
  <c r="Y221" i="3" s="1"/>
  <c r="K221" i="3"/>
  <c r="L221" i="3" s="1"/>
  <c r="M221" i="3" s="1"/>
  <c r="V220" i="3"/>
  <c r="W220" i="3" s="1"/>
  <c r="X220" i="3" s="1"/>
  <c r="Y220" i="3" s="1"/>
  <c r="K220" i="3"/>
  <c r="L220" i="3" s="1"/>
  <c r="N220" i="3" s="1"/>
  <c r="O220" i="3" s="1"/>
  <c r="G220" i="3" s="1"/>
  <c r="V219" i="3"/>
  <c r="W219" i="3" s="1"/>
  <c r="X219" i="3" s="1"/>
  <c r="Y219" i="3" s="1"/>
  <c r="K219" i="3"/>
  <c r="L219" i="3" s="1"/>
  <c r="V218" i="3"/>
  <c r="W218" i="3" s="1"/>
  <c r="X218" i="3" s="1"/>
  <c r="Y218" i="3" s="1"/>
  <c r="K218" i="3"/>
  <c r="L218" i="3" s="1"/>
  <c r="V217" i="3"/>
  <c r="W217" i="3" s="1"/>
  <c r="X217" i="3" s="1"/>
  <c r="Y217" i="3" s="1"/>
  <c r="K217" i="3"/>
  <c r="L217" i="3" s="1"/>
  <c r="M217" i="3" s="1"/>
  <c r="V216" i="3"/>
  <c r="W216" i="3" s="1"/>
  <c r="X216" i="3" s="1"/>
  <c r="Y216" i="3" s="1"/>
  <c r="L216" i="3"/>
  <c r="N216" i="3" s="1"/>
  <c r="O216" i="3" s="1"/>
  <c r="G216" i="3" s="1"/>
  <c r="K216" i="3"/>
  <c r="V215" i="3"/>
  <c r="W215" i="3" s="1"/>
  <c r="X215" i="3" s="1"/>
  <c r="Y215" i="3" s="1"/>
  <c r="K215" i="3"/>
  <c r="L215" i="3" s="1"/>
  <c r="W214" i="3"/>
  <c r="X214" i="3" s="1"/>
  <c r="Y214" i="3" s="1"/>
  <c r="V214" i="3"/>
  <c r="K214" i="3"/>
  <c r="L214" i="3" s="1"/>
  <c r="V213" i="3"/>
  <c r="W213" i="3" s="1"/>
  <c r="X213" i="3" s="1"/>
  <c r="Y213" i="3" s="1"/>
  <c r="K213" i="3"/>
  <c r="L213" i="3" s="1"/>
  <c r="M213" i="3" s="1"/>
  <c r="V212" i="3"/>
  <c r="W212" i="3" s="1"/>
  <c r="X212" i="3" s="1"/>
  <c r="Y212" i="3" s="1"/>
  <c r="K212" i="3"/>
  <c r="L212" i="3" s="1"/>
  <c r="V211" i="3"/>
  <c r="W211" i="3" s="1"/>
  <c r="X211" i="3" s="1"/>
  <c r="Y211" i="3" s="1"/>
  <c r="K211" i="3"/>
  <c r="L211" i="3" s="1"/>
  <c r="V210" i="3"/>
  <c r="W210" i="3" s="1"/>
  <c r="X210" i="3" s="1"/>
  <c r="Y210" i="3" s="1"/>
  <c r="K210" i="3"/>
  <c r="L210" i="3" s="1"/>
  <c r="V209" i="3"/>
  <c r="W209" i="3" s="1"/>
  <c r="X209" i="3" s="1"/>
  <c r="Y209" i="3" s="1"/>
  <c r="K209" i="3"/>
  <c r="L209" i="3" s="1"/>
  <c r="M209" i="3" s="1"/>
  <c r="V208" i="3"/>
  <c r="W208" i="3" s="1"/>
  <c r="X208" i="3" s="1"/>
  <c r="Y208" i="3" s="1"/>
  <c r="L208" i="3"/>
  <c r="N208" i="3" s="1"/>
  <c r="O208" i="3" s="1"/>
  <c r="G208" i="3" s="1"/>
  <c r="K208" i="3"/>
  <c r="V207" i="3"/>
  <c r="W207" i="3" s="1"/>
  <c r="X207" i="3" s="1"/>
  <c r="Y207" i="3" s="1"/>
  <c r="K207" i="3"/>
  <c r="L207" i="3" s="1"/>
  <c r="W206" i="3"/>
  <c r="X206" i="3" s="1"/>
  <c r="Y206" i="3" s="1"/>
  <c r="V206" i="3"/>
  <c r="K206" i="3"/>
  <c r="L206" i="3" s="1"/>
  <c r="V205" i="3"/>
  <c r="W205" i="3" s="1"/>
  <c r="X205" i="3" s="1"/>
  <c r="Y205" i="3" s="1"/>
  <c r="K205" i="3"/>
  <c r="L205" i="3" s="1"/>
  <c r="M205" i="3" s="1"/>
  <c r="V204" i="3"/>
  <c r="W204" i="3" s="1"/>
  <c r="X204" i="3" s="1"/>
  <c r="Y204" i="3" s="1"/>
  <c r="K204" i="3"/>
  <c r="L204" i="3" s="1"/>
  <c r="V203" i="3"/>
  <c r="W203" i="3" s="1"/>
  <c r="X203" i="3" s="1"/>
  <c r="Y203" i="3" s="1"/>
  <c r="K203" i="3"/>
  <c r="L203" i="3" s="1"/>
  <c r="V202" i="3"/>
  <c r="W202" i="3" s="1"/>
  <c r="X202" i="3" s="1"/>
  <c r="Y202" i="3" s="1"/>
  <c r="K202" i="3"/>
  <c r="L202" i="3" s="1"/>
  <c r="V201" i="3"/>
  <c r="W201" i="3" s="1"/>
  <c r="X201" i="3" s="1"/>
  <c r="Y201" i="3" s="1"/>
  <c r="K201" i="3"/>
  <c r="L201" i="3" s="1"/>
  <c r="M201" i="3" s="1"/>
  <c r="V200" i="3"/>
  <c r="W200" i="3" s="1"/>
  <c r="X200" i="3" s="1"/>
  <c r="Y200" i="3" s="1"/>
  <c r="L200" i="3"/>
  <c r="N200" i="3" s="1"/>
  <c r="O200" i="3" s="1"/>
  <c r="G200" i="3" s="1"/>
  <c r="K200" i="3"/>
  <c r="V199" i="3"/>
  <c r="W199" i="3" s="1"/>
  <c r="X199" i="3" s="1"/>
  <c r="Y199" i="3" s="1"/>
  <c r="K199" i="3"/>
  <c r="L199" i="3" s="1"/>
  <c r="N199" i="3" s="1"/>
  <c r="O199" i="3" s="1"/>
  <c r="G199" i="3" s="1"/>
  <c r="W198" i="3"/>
  <c r="X198" i="3" s="1"/>
  <c r="Y198" i="3" s="1"/>
  <c r="V198" i="3"/>
  <c r="K198" i="3"/>
  <c r="L198" i="3" s="1"/>
  <c r="V197" i="3"/>
  <c r="W197" i="3" s="1"/>
  <c r="X197" i="3" s="1"/>
  <c r="Y197" i="3" s="1"/>
  <c r="K197" i="3"/>
  <c r="L197" i="3" s="1"/>
  <c r="V196" i="3"/>
  <c r="W196" i="3" s="1"/>
  <c r="X196" i="3" s="1"/>
  <c r="Y196" i="3" s="1"/>
  <c r="K196" i="3"/>
  <c r="L196" i="3" s="1"/>
  <c r="V195" i="3"/>
  <c r="W195" i="3" s="1"/>
  <c r="X195" i="3" s="1"/>
  <c r="Y195" i="3" s="1"/>
  <c r="K195" i="3"/>
  <c r="L195" i="3" s="1"/>
  <c r="V194" i="3"/>
  <c r="W194" i="3" s="1"/>
  <c r="X194" i="3" s="1"/>
  <c r="Y194" i="3" s="1"/>
  <c r="K194" i="3"/>
  <c r="L194" i="3" s="1"/>
  <c r="V193" i="3"/>
  <c r="W193" i="3" s="1"/>
  <c r="X193" i="3" s="1"/>
  <c r="Y193" i="3" s="1"/>
  <c r="K193" i="3"/>
  <c r="L193" i="3" s="1"/>
  <c r="V192" i="3"/>
  <c r="W192" i="3" s="1"/>
  <c r="X192" i="3" s="1"/>
  <c r="Y192" i="3" s="1"/>
  <c r="K192" i="3"/>
  <c r="L192" i="3" s="1"/>
  <c r="V191" i="3"/>
  <c r="W191" i="3" s="1"/>
  <c r="X191" i="3" s="1"/>
  <c r="Y191" i="3" s="1"/>
  <c r="K191" i="3"/>
  <c r="L191" i="3" s="1"/>
  <c r="N191" i="3" s="1"/>
  <c r="O191" i="3" s="1"/>
  <c r="G191" i="3" s="1"/>
  <c r="V190" i="3"/>
  <c r="W190" i="3" s="1"/>
  <c r="X190" i="3" s="1"/>
  <c r="Y190" i="3" s="1"/>
  <c r="K190" i="3"/>
  <c r="L190" i="3" s="1"/>
  <c r="N190" i="3" s="1"/>
  <c r="O190" i="3" s="1"/>
  <c r="G190" i="3" s="1"/>
  <c r="V189" i="3"/>
  <c r="W189" i="3" s="1"/>
  <c r="X189" i="3" s="1"/>
  <c r="Y189" i="3" s="1"/>
  <c r="K189" i="3"/>
  <c r="L189" i="3" s="1"/>
  <c r="V188" i="3"/>
  <c r="W188" i="3" s="1"/>
  <c r="X188" i="3" s="1"/>
  <c r="Y188" i="3" s="1"/>
  <c r="K188" i="3"/>
  <c r="L188" i="3" s="1"/>
  <c r="N188" i="3" s="1"/>
  <c r="O188" i="3" s="1"/>
  <c r="G188" i="3" s="1"/>
  <c r="V187" i="3"/>
  <c r="W187" i="3" s="1"/>
  <c r="X187" i="3" s="1"/>
  <c r="Y187" i="3" s="1"/>
  <c r="M187" i="3"/>
  <c r="K187" i="3"/>
  <c r="L187" i="3" s="1"/>
  <c r="N187" i="3" s="1"/>
  <c r="O187" i="3" s="1"/>
  <c r="G187" i="3" s="1"/>
  <c r="V186" i="3"/>
  <c r="W186" i="3" s="1"/>
  <c r="X186" i="3" s="1"/>
  <c r="Y186" i="3" s="1"/>
  <c r="K186" i="3"/>
  <c r="L186" i="3" s="1"/>
  <c r="W185" i="3"/>
  <c r="X185" i="3" s="1"/>
  <c r="Y185" i="3" s="1"/>
  <c r="V185" i="3"/>
  <c r="K185" i="3"/>
  <c r="L185" i="3" s="1"/>
  <c r="V184" i="3"/>
  <c r="W184" i="3" s="1"/>
  <c r="X184" i="3" s="1"/>
  <c r="Y184" i="3" s="1"/>
  <c r="L184" i="3"/>
  <c r="M184" i="3" s="1"/>
  <c r="K184" i="3"/>
  <c r="V183" i="3"/>
  <c r="W183" i="3" s="1"/>
  <c r="X183" i="3" s="1"/>
  <c r="Y183" i="3" s="1"/>
  <c r="K183" i="3"/>
  <c r="L183" i="3" s="1"/>
  <c r="N183" i="3" s="1"/>
  <c r="O183" i="3" s="1"/>
  <c r="G183" i="3" s="1"/>
  <c r="W182" i="3"/>
  <c r="X182" i="3" s="1"/>
  <c r="Y182" i="3" s="1"/>
  <c r="V182" i="3"/>
  <c r="K182" i="3"/>
  <c r="L182" i="3" s="1"/>
  <c r="M182" i="3" s="1"/>
  <c r="W181" i="3"/>
  <c r="X181" i="3" s="1"/>
  <c r="Y181" i="3" s="1"/>
  <c r="V181" i="3"/>
  <c r="K181" i="3"/>
  <c r="L181" i="3" s="1"/>
  <c r="V180" i="3"/>
  <c r="W180" i="3" s="1"/>
  <c r="X180" i="3" s="1"/>
  <c r="Y180" i="3" s="1"/>
  <c r="K180" i="3"/>
  <c r="L180" i="3" s="1"/>
  <c r="V179" i="3"/>
  <c r="W179" i="3" s="1"/>
  <c r="X179" i="3" s="1"/>
  <c r="Y179" i="3" s="1"/>
  <c r="K179" i="3"/>
  <c r="L179" i="3" s="1"/>
  <c r="N179" i="3" s="1"/>
  <c r="O179" i="3" s="1"/>
  <c r="G179" i="3" s="1"/>
  <c r="V178" i="3"/>
  <c r="W178" i="3" s="1"/>
  <c r="X178" i="3" s="1"/>
  <c r="Y178" i="3" s="1"/>
  <c r="L178" i="3"/>
  <c r="M178" i="3" s="1"/>
  <c r="K178" i="3"/>
  <c r="V177" i="3"/>
  <c r="W177" i="3" s="1"/>
  <c r="X177" i="3" s="1"/>
  <c r="Y177" i="3" s="1"/>
  <c r="L177" i="3"/>
  <c r="N177" i="3" s="1"/>
  <c r="O177" i="3" s="1"/>
  <c r="G177" i="3" s="1"/>
  <c r="K177" i="3"/>
  <c r="V176" i="3"/>
  <c r="W176" i="3" s="1"/>
  <c r="X176" i="3" s="1"/>
  <c r="Y176" i="3" s="1"/>
  <c r="K176" i="3"/>
  <c r="L176" i="3" s="1"/>
  <c r="V175" i="3"/>
  <c r="W175" i="3" s="1"/>
  <c r="X175" i="3" s="1"/>
  <c r="Y175" i="3" s="1"/>
  <c r="K175" i="3"/>
  <c r="L175" i="3" s="1"/>
  <c r="M175" i="3" s="1"/>
  <c r="V174" i="3"/>
  <c r="W174" i="3" s="1"/>
  <c r="X174" i="3" s="1"/>
  <c r="Y174" i="3" s="1"/>
  <c r="K174" i="3"/>
  <c r="L174" i="3" s="1"/>
  <c r="V173" i="3"/>
  <c r="W173" i="3" s="1"/>
  <c r="X173" i="3" s="1"/>
  <c r="Y173" i="3" s="1"/>
  <c r="K173" i="3"/>
  <c r="L173" i="3" s="1"/>
  <c r="N173" i="3" s="1"/>
  <c r="O173" i="3" s="1"/>
  <c r="G173" i="3" s="1"/>
  <c r="V172" i="3"/>
  <c r="W172" i="3" s="1"/>
  <c r="X172" i="3" s="1"/>
  <c r="Y172" i="3" s="1"/>
  <c r="K172" i="3"/>
  <c r="L172" i="3" s="1"/>
  <c r="V171" i="3"/>
  <c r="W171" i="3" s="1"/>
  <c r="X171" i="3" s="1"/>
  <c r="Y171" i="3" s="1"/>
  <c r="L171" i="3"/>
  <c r="K171" i="3"/>
  <c r="V170" i="3"/>
  <c r="W170" i="3" s="1"/>
  <c r="X170" i="3" s="1"/>
  <c r="Y170" i="3" s="1"/>
  <c r="K170" i="3"/>
  <c r="L170" i="3" s="1"/>
  <c r="N170" i="3" s="1"/>
  <c r="O170" i="3" s="1"/>
  <c r="G170" i="3" s="1"/>
  <c r="V169" i="3"/>
  <c r="W169" i="3" s="1"/>
  <c r="X169" i="3" s="1"/>
  <c r="Y169" i="3" s="1"/>
  <c r="K169" i="3"/>
  <c r="L169" i="3" s="1"/>
  <c r="N169" i="3" s="1"/>
  <c r="O169" i="3" s="1"/>
  <c r="G169" i="3" s="1"/>
  <c r="V168" i="3"/>
  <c r="W168" i="3" s="1"/>
  <c r="X168" i="3" s="1"/>
  <c r="Y168" i="3" s="1"/>
  <c r="K168" i="3"/>
  <c r="L168" i="3" s="1"/>
  <c r="V167" i="3"/>
  <c r="W167" i="3" s="1"/>
  <c r="X167" i="3" s="1"/>
  <c r="Y167" i="3" s="1"/>
  <c r="K167" i="3"/>
  <c r="L167" i="3" s="1"/>
  <c r="V166" i="3"/>
  <c r="W166" i="3" s="1"/>
  <c r="X166" i="3" s="1"/>
  <c r="Y166" i="3" s="1"/>
  <c r="L166" i="3"/>
  <c r="N166" i="3" s="1"/>
  <c r="O166" i="3" s="1"/>
  <c r="G166" i="3" s="1"/>
  <c r="K166" i="3"/>
  <c r="V165" i="3"/>
  <c r="W165" i="3" s="1"/>
  <c r="X165" i="3" s="1"/>
  <c r="Y165" i="3" s="1"/>
  <c r="M165" i="3"/>
  <c r="K165" i="3"/>
  <c r="L165" i="3" s="1"/>
  <c r="N165" i="3" s="1"/>
  <c r="O165" i="3" s="1"/>
  <c r="G165" i="3" s="1"/>
  <c r="V164" i="3"/>
  <c r="W164" i="3" s="1"/>
  <c r="X164" i="3" s="1"/>
  <c r="Y164" i="3" s="1"/>
  <c r="K164" i="3"/>
  <c r="L164" i="3" s="1"/>
  <c r="V163" i="3"/>
  <c r="W163" i="3" s="1"/>
  <c r="X163" i="3" s="1"/>
  <c r="Y163" i="3" s="1"/>
  <c r="K163" i="3"/>
  <c r="L163" i="3" s="1"/>
  <c r="V162" i="3"/>
  <c r="W162" i="3" s="1"/>
  <c r="X162" i="3" s="1"/>
  <c r="Y162" i="3" s="1"/>
  <c r="K162" i="3"/>
  <c r="L162" i="3" s="1"/>
  <c r="M162" i="3" s="1"/>
  <c r="V161" i="3"/>
  <c r="W161" i="3" s="1"/>
  <c r="X161" i="3" s="1"/>
  <c r="Y161" i="3" s="1"/>
  <c r="K161" i="3"/>
  <c r="L161" i="3" s="1"/>
  <c r="N161" i="3" s="1"/>
  <c r="O161" i="3" s="1"/>
  <c r="G161" i="3" s="1"/>
  <c r="V160" i="3"/>
  <c r="W160" i="3" s="1"/>
  <c r="X160" i="3" s="1"/>
  <c r="Y160" i="3" s="1"/>
  <c r="K160" i="3"/>
  <c r="L160" i="3" s="1"/>
  <c r="M160" i="3" s="1"/>
  <c r="V159" i="3"/>
  <c r="W159" i="3" s="1"/>
  <c r="X159" i="3" s="1"/>
  <c r="Y159" i="3" s="1"/>
  <c r="K159" i="3"/>
  <c r="L159" i="3" s="1"/>
  <c r="V158" i="3"/>
  <c r="W158" i="3" s="1"/>
  <c r="X158" i="3" s="1"/>
  <c r="Y158" i="3" s="1"/>
  <c r="L158" i="3"/>
  <c r="N158" i="3" s="1"/>
  <c r="O158" i="3" s="1"/>
  <c r="G158" i="3" s="1"/>
  <c r="K158" i="3"/>
  <c r="V157" i="3"/>
  <c r="W157" i="3" s="1"/>
  <c r="X157" i="3" s="1"/>
  <c r="Y157" i="3" s="1"/>
  <c r="K157" i="3"/>
  <c r="L157" i="3" s="1"/>
  <c r="N157" i="3" s="1"/>
  <c r="O157" i="3" s="1"/>
  <c r="G157" i="3" s="1"/>
  <c r="W156" i="3"/>
  <c r="X156" i="3" s="1"/>
  <c r="Y156" i="3" s="1"/>
  <c r="V156" i="3"/>
  <c r="K156" i="3"/>
  <c r="L156" i="3" s="1"/>
  <c r="V155" i="3"/>
  <c r="W155" i="3" s="1"/>
  <c r="X155" i="3" s="1"/>
  <c r="Y155" i="3" s="1"/>
  <c r="K155" i="3"/>
  <c r="L155" i="3" s="1"/>
  <c r="N155" i="3" s="1"/>
  <c r="O155" i="3" s="1"/>
  <c r="G155" i="3" s="1"/>
  <c r="V154" i="3"/>
  <c r="W154" i="3" s="1"/>
  <c r="X154" i="3" s="1"/>
  <c r="Y154" i="3" s="1"/>
  <c r="K154" i="3"/>
  <c r="L154" i="3" s="1"/>
  <c r="V153" i="3"/>
  <c r="W153" i="3" s="1"/>
  <c r="X153" i="3" s="1"/>
  <c r="Y153" i="3" s="1"/>
  <c r="K153" i="3"/>
  <c r="L153" i="3" s="1"/>
  <c r="M153" i="3" s="1"/>
  <c r="V152" i="3"/>
  <c r="W152" i="3" s="1"/>
  <c r="X152" i="3" s="1"/>
  <c r="Y152" i="3" s="1"/>
  <c r="K152" i="3"/>
  <c r="L152" i="3" s="1"/>
  <c r="V151" i="3"/>
  <c r="W151" i="3" s="1"/>
  <c r="X151" i="3" s="1"/>
  <c r="Y151" i="3" s="1"/>
  <c r="L151" i="3"/>
  <c r="N151" i="3" s="1"/>
  <c r="O151" i="3" s="1"/>
  <c r="G151" i="3" s="1"/>
  <c r="K151" i="3"/>
  <c r="V150" i="3"/>
  <c r="W150" i="3" s="1"/>
  <c r="X150" i="3" s="1"/>
  <c r="Y150" i="3" s="1"/>
  <c r="K150" i="3"/>
  <c r="L150" i="3" s="1"/>
  <c r="N150" i="3" s="1"/>
  <c r="O150" i="3" s="1"/>
  <c r="V149" i="3"/>
  <c r="W149" i="3" s="1"/>
  <c r="X149" i="3" s="1"/>
  <c r="Y149" i="3" s="1"/>
  <c r="N149" i="3"/>
  <c r="O149" i="3" s="1"/>
  <c r="G149" i="3" s="1"/>
  <c r="M149" i="3"/>
  <c r="K149" i="3"/>
  <c r="L149" i="3" s="1"/>
  <c r="V148" i="3"/>
  <c r="W148" i="3" s="1"/>
  <c r="X148" i="3" s="1"/>
  <c r="Y148" i="3" s="1"/>
  <c r="K148" i="3"/>
  <c r="L148" i="3" s="1"/>
  <c r="W147" i="3"/>
  <c r="X147" i="3" s="1"/>
  <c r="Y147" i="3" s="1"/>
  <c r="V147" i="3"/>
  <c r="K147" i="3"/>
  <c r="L147" i="3" s="1"/>
  <c r="V146" i="3"/>
  <c r="W146" i="3" s="1"/>
  <c r="X146" i="3" s="1"/>
  <c r="Y146" i="3" s="1"/>
  <c r="L146" i="3"/>
  <c r="M146" i="3" s="1"/>
  <c r="K146" i="3"/>
  <c r="V145" i="3"/>
  <c r="W145" i="3" s="1"/>
  <c r="X145" i="3" s="1"/>
  <c r="Y145" i="3" s="1"/>
  <c r="K145" i="3"/>
  <c r="L145" i="3" s="1"/>
  <c r="N145" i="3" s="1"/>
  <c r="O145" i="3" s="1"/>
  <c r="G145" i="3" s="1"/>
  <c r="W144" i="3"/>
  <c r="X144" i="3" s="1"/>
  <c r="Y144" i="3" s="1"/>
  <c r="V144" i="3"/>
  <c r="L144" i="3"/>
  <c r="M144" i="3" s="1"/>
  <c r="K144" i="3"/>
  <c r="W143" i="3"/>
  <c r="X143" i="3" s="1"/>
  <c r="Y143" i="3" s="1"/>
  <c r="V143" i="3"/>
  <c r="K143" i="3"/>
  <c r="L143" i="3" s="1"/>
  <c r="V142" i="3"/>
  <c r="W142" i="3" s="1"/>
  <c r="X142" i="3" s="1"/>
  <c r="Y142" i="3" s="1"/>
  <c r="K142" i="3"/>
  <c r="L142" i="3" s="1"/>
  <c r="V141" i="3"/>
  <c r="W141" i="3" s="1"/>
  <c r="X141" i="3" s="1"/>
  <c r="Y141" i="3" s="1"/>
  <c r="K141" i="3"/>
  <c r="L141" i="3" s="1"/>
  <c r="N141" i="3" s="1"/>
  <c r="O141" i="3" s="1"/>
  <c r="G141" i="3" s="1"/>
  <c r="V140" i="3"/>
  <c r="W140" i="3" s="1"/>
  <c r="X140" i="3" s="1"/>
  <c r="Y140" i="3" s="1"/>
  <c r="L140" i="3"/>
  <c r="M140" i="3" s="1"/>
  <c r="K140" i="3"/>
  <c r="W139" i="3"/>
  <c r="X139" i="3" s="1"/>
  <c r="Y139" i="3" s="1"/>
  <c r="V139" i="3"/>
  <c r="L139" i="3"/>
  <c r="N139" i="3" s="1"/>
  <c r="O139" i="3" s="1"/>
  <c r="G139" i="3" s="1"/>
  <c r="K139" i="3"/>
  <c r="V138" i="3"/>
  <c r="W138" i="3" s="1"/>
  <c r="X138" i="3" s="1"/>
  <c r="Y138" i="3" s="1"/>
  <c r="K138" i="3"/>
  <c r="L138" i="3" s="1"/>
  <c r="V137" i="3"/>
  <c r="W137" i="3" s="1"/>
  <c r="X137" i="3" s="1"/>
  <c r="Y137" i="3" s="1"/>
  <c r="K137" i="3"/>
  <c r="L137" i="3" s="1"/>
  <c r="M137" i="3" s="1"/>
  <c r="V136" i="3"/>
  <c r="W136" i="3" s="1"/>
  <c r="X136" i="3" s="1"/>
  <c r="Y136" i="3" s="1"/>
  <c r="K136" i="3"/>
  <c r="L136" i="3" s="1"/>
  <c r="V135" i="3"/>
  <c r="W135" i="3" s="1"/>
  <c r="X135" i="3" s="1"/>
  <c r="Y135" i="3" s="1"/>
  <c r="K135" i="3"/>
  <c r="L135" i="3" s="1"/>
  <c r="N135" i="3" s="1"/>
  <c r="O135" i="3" s="1"/>
  <c r="G135" i="3" s="1"/>
  <c r="V134" i="3"/>
  <c r="W134" i="3" s="1"/>
  <c r="X134" i="3" s="1"/>
  <c r="Y134" i="3" s="1"/>
  <c r="K134" i="3"/>
  <c r="L134" i="3" s="1"/>
  <c r="V133" i="3"/>
  <c r="W133" i="3" s="1"/>
  <c r="X133" i="3" s="1"/>
  <c r="Y133" i="3" s="1"/>
  <c r="M133" i="3"/>
  <c r="K133" i="3"/>
  <c r="L133" i="3" s="1"/>
  <c r="N133" i="3" s="1"/>
  <c r="O133" i="3" s="1"/>
  <c r="G133" i="3" s="1"/>
  <c r="V132" i="3"/>
  <c r="W132" i="3" s="1"/>
  <c r="X132" i="3" s="1"/>
  <c r="Y132" i="3" s="1"/>
  <c r="K132" i="3"/>
  <c r="L132" i="3" s="1"/>
  <c r="W131" i="3"/>
  <c r="X131" i="3" s="1"/>
  <c r="Y131" i="3" s="1"/>
  <c r="V131" i="3"/>
  <c r="K131" i="3"/>
  <c r="L131" i="3" s="1"/>
  <c r="V130" i="3"/>
  <c r="W130" i="3" s="1"/>
  <c r="X130" i="3" s="1"/>
  <c r="Y130" i="3" s="1"/>
  <c r="L130" i="3"/>
  <c r="M130" i="3" s="1"/>
  <c r="K130" i="3"/>
  <c r="V129" i="3"/>
  <c r="W129" i="3" s="1"/>
  <c r="X129" i="3" s="1"/>
  <c r="Y129" i="3" s="1"/>
  <c r="K129" i="3"/>
  <c r="L129" i="3" s="1"/>
  <c r="N129" i="3" s="1"/>
  <c r="O129" i="3" s="1"/>
  <c r="G129" i="3" s="1"/>
  <c r="W128" i="3"/>
  <c r="X128" i="3" s="1"/>
  <c r="Y128" i="3" s="1"/>
  <c r="V128" i="3"/>
  <c r="L128" i="3"/>
  <c r="M128" i="3" s="1"/>
  <c r="K128" i="3"/>
  <c r="W127" i="3"/>
  <c r="X127" i="3" s="1"/>
  <c r="Y127" i="3" s="1"/>
  <c r="V127" i="3"/>
  <c r="K127" i="3"/>
  <c r="L127" i="3" s="1"/>
  <c r="V126" i="3"/>
  <c r="W126" i="3" s="1"/>
  <c r="X126" i="3" s="1"/>
  <c r="Y126" i="3" s="1"/>
  <c r="K126" i="3"/>
  <c r="L126" i="3" s="1"/>
  <c r="V125" i="3"/>
  <c r="W125" i="3" s="1"/>
  <c r="X125" i="3" s="1"/>
  <c r="Y125" i="3" s="1"/>
  <c r="L125" i="3"/>
  <c r="N125" i="3" s="1"/>
  <c r="O125" i="3" s="1"/>
  <c r="G125" i="3" s="1"/>
  <c r="K125" i="3"/>
  <c r="V124" i="3"/>
  <c r="W124" i="3" s="1"/>
  <c r="X124" i="3" s="1"/>
  <c r="Y124" i="3" s="1"/>
  <c r="K124" i="3"/>
  <c r="L124" i="3" s="1"/>
  <c r="N124" i="3" s="1"/>
  <c r="O124" i="3" s="1"/>
  <c r="G124" i="3" s="1"/>
  <c r="V123" i="3"/>
  <c r="W123" i="3" s="1"/>
  <c r="X123" i="3" s="1"/>
  <c r="Y123" i="3" s="1"/>
  <c r="K123" i="3"/>
  <c r="L123" i="3" s="1"/>
  <c r="V122" i="3"/>
  <c r="W122" i="3" s="1"/>
  <c r="X122" i="3" s="1"/>
  <c r="Y122" i="3" s="1"/>
  <c r="K122" i="3"/>
  <c r="L122" i="3" s="1"/>
  <c r="V121" i="3"/>
  <c r="W121" i="3" s="1"/>
  <c r="X121" i="3" s="1"/>
  <c r="Y121" i="3" s="1"/>
  <c r="K121" i="3"/>
  <c r="L121" i="3" s="1"/>
  <c r="M121" i="3" s="1"/>
  <c r="V120" i="3"/>
  <c r="W120" i="3" s="1"/>
  <c r="X120" i="3" s="1"/>
  <c r="Y120" i="3" s="1"/>
  <c r="K120" i="3"/>
  <c r="L120" i="3" s="1"/>
  <c r="V119" i="3"/>
  <c r="W119" i="3" s="1"/>
  <c r="X119" i="3" s="1"/>
  <c r="Y119" i="3" s="1"/>
  <c r="K119" i="3"/>
  <c r="L119" i="3" s="1"/>
  <c r="V118" i="3"/>
  <c r="W118" i="3" s="1"/>
  <c r="X118" i="3" s="1"/>
  <c r="Y118" i="3" s="1"/>
  <c r="K118" i="3"/>
  <c r="L118" i="3" s="1"/>
  <c r="W117" i="3"/>
  <c r="X117" i="3" s="1"/>
  <c r="Y117" i="3" s="1"/>
  <c r="V117" i="3"/>
  <c r="L117" i="3"/>
  <c r="M117" i="3" s="1"/>
  <c r="K117" i="3"/>
  <c r="V116" i="3"/>
  <c r="W116" i="3" s="1"/>
  <c r="X116" i="3" s="1"/>
  <c r="Y116" i="3" s="1"/>
  <c r="K116" i="3"/>
  <c r="L116" i="3" s="1"/>
  <c r="N116" i="3" s="1"/>
  <c r="O116" i="3" s="1"/>
  <c r="G116" i="3" s="1"/>
  <c r="V115" i="3"/>
  <c r="W115" i="3" s="1"/>
  <c r="X115" i="3" s="1"/>
  <c r="Y115" i="3" s="1"/>
  <c r="K115" i="3"/>
  <c r="L115" i="3" s="1"/>
  <c r="V114" i="3"/>
  <c r="W114" i="3" s="1"/>
  <c r="X114" i="3" s="1"/>
  <c r="Y114" i="3" s="1"/>
  <c r="K114" i="3"/>
  <c r="L114" i="3" s="1"/>
  <c r="V113" i="3"/>
  <c r="W113" i="3" s="1"/>
  <c r="X113" i="3" s="1"/>
  <c r="Y113" i="3" s="1"/>
  <c r="K113" i="3"/>
  <c r="L113" i="3" s="1"/>
  <c r="M113" i="3" s="1"/>
  <c r="V112" i="3"/>
  <c r="W112" i="3" s="1"/>
  <c r="X112" i="3" s="1"/>
  <c r="Y112" i="3" s="1"/>
  <c r="K112" i="3"/>
  <c r="L112" i="3" s="1"/>
  <c r="V111" i="3"/>
  <c r="W111" i="3" s="1"/>
  <c r="X111" i="3" s="1"/>
  <c r="Y111" i="3" s="1"/>
  <c r="K111" i="3"/>
  <c r="L111" i="3" s="1"/>
  <c r="V110" i="3"/>
  <c r="W110" i="3" s="1"/>
  <c r="X110" i="3" s="1"/>
  <c r="Y110" i="3" s="1"/>
  <c r="K110" i="3"/>
  <c r="L110" i="3" s="1"/>
  <c r="W109" i="3"/>
  <c r="X109" i="3" s="1"/>
  <c r="Y109" i="3" s="1"/>
  <c r="V109" i="3"/>
  <c r="L109" i="3"/>
  <c r="M109" i="3" s="1"/>
  <c r="K109" i="3"/>
  <c r="V108" i="3"/>
  <c r="W108" i="3" s="1"/>
  <c r="X108" i="3" s="1"/>
  <c r="Y108" i="3" s="1"/>
  <c r="K108" i="3"/>
  <c r="L108" i="3" s="1"/>
  <c r="N108" i="3" s="1"/>
  <c r="O108" i="3" s="1"/>
  <c r="G108" i="3" s="1"/>
  <c r="V107" i="3"/>
  <c r="W107" i="3" s="1"/>
  <c r="X107" i="3" s="1"/>
  <c r="Y107" i="3" s="1"/>
  <c r="K107" i="3"/>
  <c r="L107" i="3" s="1"/>
  <c r="V106" i="3"/>
  <c r="W106" i="3" s="1"/>
  <c r="X106" i="3" s="1"/>
  <c r="Y106" i="3" s="1"/>
  <c r="K106" i="3"/>
  <c r="L106" i="3" s="1"/>
  <c r="V105" i="3"/>
  <c r="W105" i="3" s="1"/>
  <c r="X105" i="3" s="1"/>
  <c r="Y105" i="3" s="1"/>
  <c r="K105" i="3"/>
  <c r="L105" i="3" s="1"/>
  <c r="V104" i="3"/>
  <c r="W104" i="3" s="1"/>
  <c r="X104" i="3" s="1"/>
  <c r="Y104" i="3" s="1"/>
  <c r="K104" i="3"/>
  <c r="L104" i="3" s="1"/>
  <c r="V103" i="3"/>
  <c r="W103" i="3" s="1"/>
  <c r="X103" i="3" s="1"/>
  <c r="Y103" i="3" s="1"/>
  <c r="K103" i="3"/>
  <c r="L103" i="3" s="1"/>
  <c r="N103" i="3" s="1"/>
  <c r="O103" i="3" s="1"/>
  <c r="G103" i="3" s="1"/>
  <c r="V102" i="3"/>
  <c r="W102" i="3" s="1"/>
  <c r="X102" i="3" s="1"/>
  <c r="Y102" i="3" s="1"/>
  <c r="K102" i="3"/>
  <c r="L102" i="3" s="1"/>
  <c r="V101" i="3"/>
  <c r="W101" i="3" s="1"/>
  <c r="X101" i="3" s="1"/>
  <c r="Y101" i="3" s="1"/>
  <c r="K101" i="3"/>
  <c r="L101" i="3" s="1"/>
  <c r="V100" i="3"/>
  <c r="W100" i="3" s="1"/>
  <c r="X100" i="3" s="1"/>
  <c r="Y100" i="3" s="1"/>
  <c r="K100" i="3"/>
  <c r="L100" i="3" s="1"/>
  <c r="V99" i="3"/>
  <c r="W99" i="3" s="1"/>
  <c r="X99" i="3" s="1"/>
  <c r="Y99" i="3" s="1"/>
  <c r="K99" i="3"/>
  <c r="L99" i="3" s="1"/>
  <c r="N99" i="3" s="1"/>
  <c r="O99" i="3" s="1"/>
  <c r="G99" i="3" s="1"/>
  <c r="V98" i="3"/>
  <c r="W98" i="3" s="1"/>
  <c r="X98" i="3" s="1"/>
  <c r="Y98" i="3" s="1"/>
  <c r="K98" i="3"/>
  <c r="L98" i="3" s="1"/>
  <c r="V97" i="3"/>
  <c r="W97" i="3" s="1"/>
  <c r="X97" i="3" s="1"/>
  <c r="Y97" i="3" s="1"/>
  <c r="K97" i="3"/>
  <c r="L97" i="3" s="1"/>
  <c r="V96" i="3"/>
  <c r="W96" i="3" s="1"/>
  <c r="X96" i="3" s="1"/>
  <c r="Y96" i="3" s="1"/>
  <c r="K96" i="3"/>
  <c r="L96" i="3" s="1"/>
  <c r="N96" i="3" s="1"/>
  <c r="O96" i="3" s="1"/>
  <c r="G96" i="3" s="1"/>
  <c r="V95" i="3"/>
  <c r="W95" i="3" s="1"/>
  <c r="X95" i="3" s="1"/>
  <c r="Y95" i="3" s="1"/>
  <c r="K95" i="3"/>
  <c r="L95" i="3" s="1"/>
  <c r="N95" i="3" s="1"/>
  <c r="O95" i="3" s="1"/>
  <c r="G95" i="3" s="1"/>
  <c r="V94" i="3"/>
  <c r="W94" i="3" s="1"/>
  <c r="X94" i="3" s="1"/>
  <c r="Y94" i="3" s="1"/>
  <c r="K94" i="3"/>
  <c r="L94" i="3" s="1"/>
  <c r="N94" i="3" s="1"/>
  <c r="O94" i="3" s="1"/>
  <c r="G94" i="3" s="1"/>
  <c r="W93" i="3"/>
  <c r="X93" i="3" s="1"/>
  <c r="Y93" i="3" s="1"/>
  <c r="V93" i="3"/>
  <c r="K93" i="3"/>
  <c r="L93" i="3" s="1"/>
  <c r="V92" i="3"/>
  <c r="W92" i="3" s="1"/>
  <c r="X92" i="3" s="1"/>
  <c r="Y92" i="3" s="1"/>
  <c r="L92" i="3"/>
  <c r="N92" i="3" s="1"/>
  <c r="O92" i="3" s="1"/>
  <c r="K92" i="3"/>
  <c r="V91" i="3"/>
  <c r="W91" i="3" s="1"/>
  <c r="X91" i="3" s="1"/>
  <c r="Y91" i="3" s="1"/>
  <c r="K91" i="3"/>
  <c r="L91" i="3" s="1"/>
  <c r="V90" i="3"/>
  <c r="W90" i="3" s="1"/>
  <c r="X90" i="3" s="1"/>
  <c r="Y90" i="3" s="1"/>
  <c r="K90" i="3"/>
  <c r="L90" i="3" s="1"/>
  <c r="W89" i="3"/>
  <c r="X89" i="3" s="1"/>
  <c r="Y89" i="3" s="1"/>
  <c r="V89" i="3"/>
  <c r="L89" i="3"/>
  <c r="N89" i="3" s="1"/>
  <c r="O89" i="3" s="1"/>
  <c r="G89" i="3" s="1"/>
  <c r="K89" i="3"/>
  <c r="V88" i="3"/>
  <c r="W88" i="3" s="1"/>
  <c r="X88" i="3" s="1"/>
  <c r="Y88" i="3" s="1"/>
  <c r="K88" i="3"/>
  <c r="L88" i="3" s="1"/>
  <c r="M88" i="3" s="1"/>
  <c r="V87" i="3"/>
  <c r="W87" i="3" s="1"/>
  <c r="X87" i="3" s="1"/>
  <c r="Y87" i="3" s="1"/>
  <c r="K87" i="3"/>
  <c r="L87" i="3" s="1"/>
  <c r="M87" i="3" s="1"/>
  <c r="V86" i="3"/>
  <c r="W86" i="3" s="1"/>
  <c r="X86" i="3" s="1"/>
  <c r="Y86" i="3" s="1"/>
  <c r="K86" i="3"/>
  <c r="L86" i="3" s="1"/>
  <c r="V85" i="3"/>
  <c r="W85" i="3" s="1"/>
  <c r="X85" i="3" s="1"/>
  <c r="Y85" i="3" s="1"/>
  <c r="K85" i="3"/>
  <c r="L85" i="3" s="1"/>
  <c r="V84" i="3"/>
  <c r="W84" i="3" s="1"/>
  <c r="X84" i="3" s="1"/>
  <c r="Y84" i="3" s="1"/>
  <c r="K84" i="3"/>
  <c r="L84" i="3" s="1"/>
  <c r="M84" i="3" s="1"/>
  <c r="V83" i="3"/>
  <c r="W83" i="3" s="1"/>
  <c r="X83" i="3" s="1"/>
  <c r="Y83" i="3" s="1"/>
  <c r="N83" i="3"/>
  <c r="O83" i="3" s="1"/>
  <c r="G83" i="3" s="1"/>
  <c r="K83" i="3"/>
  <c r="L83" i="3" s="1"/>
  <c r="M83" i="3" s="1"/>
  <c r="V82" i="3"/>
  <c r="W82" i="3" s="1"/>
  <c r="X82" i="3" s="1"/>
  <c r="Y82" i="3" s="1"/>
  <c r="K82" i="3"/>
  <c r="L82" i="3" s="1"/>
  <c r="W81" i="3"/>
  <c r="X81" i="3" s="1"/>
  <c r="Y81" i="3" s="1"/>
  <c r="V81" i="3"/>
  <c r="K81" i="3"/>
  <c r="L81" i="3" s="1"/>
  <c r="V80" i="3"/>
  <c r="W80" i="3" s="1"/>
  <c r="X80" i="3" s="1"/>
  <c r="Y80" i="3" s="1"/>
  <c r="L80" i="3"/>
  <c r="N80" i="3" s="1"/>
  <c r="O80" i="3" s="1"/>
  <c r="G80" i="3" s="1"/>
  <c r="K80" i="3"/>
  <c r="V79" i="3"/>
  <c r="W79" i="3" s="1"/>
  <c r="X79" i="3" s="1"/>
  <c r="Y79" i="3" s="1"/>
  <c r="K79" i="3"/>
  <c r="L79" i="3" s="1"/>
  <c r="N79" i="3" s="1"/>
  <c r="O79" i="3" s="1"/>
  <c r="G79" i="3" s="1"/>
  <c r="W78" i="3"/>
  <c r="X78" i="3" s="1"/>
  <c r="Y78" i="3" s="1"/>
  <c r="V78" i="3"/>
  <c r="L78" i="3"/>
  <c r="M78" i="3" s="1"/>
  <c r="K78" i="3"/>
  <c r="W77" i="3"/>
  <c r="X77" i="3" s="1"/>
  <c r="Y77" i="3" s="1"/>
  <c r="V77" i="3"/>
  <c r="K77" i="3"/>
  <c r="L77" i="3" s="1"/>
  <c r="V76" i="3"/>
  <c r="W76" i="3" s="1"/>
  <c r="X76" i="3" s="1"/>
  <c r="Y76" i="3" s="1"/>
  <c r="K76" i="3"/>
  <c r="L76" i="3" s="1"/>
  <c r="V75" i="3"/>
  <c r="W75" i="3" s="1"/>
  <c r="X75" i="3" s="1"/>
  <c r="Y75" i="3" s="1"/>
  <c r="K75" i="3"/>
  <c r="L75" i="3" s="1"/>
  <c r="V74" i="3"/>
  <c r="W74" i="3" s="1"/>
  <c r="X74" i="3" s="1"/>
  <c r="Y74" i="3" s="1"/>
  <c r="K74" i="3"/>
  <c r="L74" i="3" s="1"/>
  <c r="V73" i="3"/>
  <c r="W73" i="3" s="1"/>
  <c r="X73" i="3" s="1"/>
  <c r="Y73" i="3" s="1"/>
  <c r="K73" i="3"/>
  <c r="L73" i="3" s="1"/>
  <c r="N73" i="3" s="1"/>
  <c r="O73" i="3" s="1"/>
  <c r="G73" i="3" s="1"/>
  <c r="V72" i="3"/>
  <c r="W72" i="3" s="1"/>
  <c r="X72" i="3" s="1"/>
  <c r="Y72" i="3" s="1"/>
  <c r="L72" i="3"/>
  <c r="M72" i="3" s="1"/>
  <c r="K72" i="3"/>
  <c r="W71" i="3"/>
  <c r="X71" i="3" s="1"/>
  <c r="Y71" i="3" s="1"/>
  <c r="V71" i="3"/>
  <c r="K71" i="3"/>
  <c r="L71" i="3" s="1"/>
  <c r="N71" i="3" s="1"/>
  <c r="O71" i="3" s="1"/>
  <c r="G71" i="3" s="1"/>
  <c r="V70" i="3"/>
  <c r="W70" i="3" s="1"/>
  <c r="X70" i="3" s="1"/>
  <c r="Y70" i="3" s="1"/>
  <c r="K70" i="3"/>
  <c r="L70" i="3" s="1"/>
  <c r="V69" i="3"/>
  <c r="W69" i="3" s="1"/>
  <c r="X69" i="3" s="1"/>
  <c r="Y69" i="3" s="1"/>
  <c r="K69" i="3"/>
  <c r="L69" i="3" s="1"/>
  <c r="V68" i="3"/>
  <c r="W68" i="3" s="1"/>
  <c r="X68" i="3" s="1"/>
  <c r="Y68" i="3" s="1"/>
  <c r="K68" i="3"/>
  <c r="L68" i="3" s="1"/>
  <c r="M68" i="3" s="1"/>
  <c r="V67" i="3"/>
  <c r="W67" i="3" s="1"/>
  <c r="X67" i="3" s="1"/>
  <c r="Y67" i="3" s="1"/>
  <c r="N67" i="3"/>
  <c r="O67" i="3" s="1"/>
  <c r="G67" i="3" s="1"/>
  <c r="K67" i="3"/>
  <c r="L67" i="3" s="1"/>
  <c r="M67" i="3" s="1"/>
  <c r="V66" i="3"/>
  <c r="W66" i="3" s="1"/>
  <c r="X66" i="3" s="1"/>
  <c r="Y66" i="3" s="1"/>
  <c r="K66" i="3"/>
  <c r="L66" i="3" s="1"/>
  <c r="W65" i="3"/>
  <c r="X65" i="3" s="1"/>
  <c r="Y65" i="3" s="1"/>
  <c r="V65" i="3"/>
  <c r="K65" i="3"/>
  <c r="L65" i="3" s="1"/>
  <c r="V64" i="3"/>
  <c r="W64" i="3" s="1"/>
  <c r="X64" i="3" s="1"/>
  <c r="Y64" i="3" s="1"/>
  <c r="L64" i="3"/>
  <c r="N64" i="3" s="1"/>
  <c r="O64" i="3" s="1"/>
  <c r="G64" i="3" s="1"/>
  <c r="K64" i="3"/>
  <c r="V63" i="3"/>
  <c r="W63" i="3" s="1"/>
  <c r="X63" i="3" s="1"/>
  <c r="Y63" i="3" s="1"/>
  <c r="K63" i="3"/>
  <c r="L63" i="3" s="1"/>
  <c r="N63" i="3" s="1"/>
  <c r="O63" i="3" s="1"/>
  <c r="G63" i="3" s="1"/>
  <c r="W62" i="3"/>
  <c r="X62" i="3" s="1"/>
  <c r="Y62" i="3" s="1"/>
  <c r="V62" i="3"/>
  <c r="L62" i="3"/>
  <c r="M62" i="3" s="1"/>
  <c r="K62" i="3"/>
  <c r="W61" i="3"/>
  <c r="X61" i="3" s="1"/>
  <c r="Y61" i="3" s="1"/>
  <c r="V61" i="3"/>
  <c r="K61" i="3"/>
  <c r="L61" i="3" s="1"/>
  <c r="V60" i="3"/>
  <c r="W60" i="3" s="1"/>
  <c r="X60" i="3" s="1"/>
  <c r="Y60" i="3" s="1"/>
  <c r="K60" i="3"/>
  <c r="L60" i="3" s="1"/>
  <c r="V59" i="3"/>
  <c r="W59" i="3" s="1"/>
  <c r="X59" i="3" s="1"/>
  <c r="Y59" i="3" s="1"/>
  <c r="K59" i="3"/>
  <c r="L59" i="3" s="1"/>
  <c r="V58" i="3"/>
  <c r="W58" i="3" s="1"/>
  <c r="X58" i="3" s="1"/>
  <c r="Y58" i="3" s="1"/>
  <c r="K58" i="3"/>
  <c r="L58" i="3" s="1"/>
  <c r="V57" i="3"/>
  <c r="W57" i="3" s="1"/>
  <c r="X57" i="3" s="1"/>
  <c r="Y57" i="3" s="1"/>
  <c r="K57" i="3"/>
  <c r="L57" i="3" s="1"/>
  <c r="N57" i="3" s="1"/>
  <c r="O57" i="3" s="1"/>
  <c r="G57" i="3" s="1"/>
  <c r="V56" i="3"/>
  <c r="W56" i="3" s="1"/>
  <c r="X56" i="3" s="1"/>
  <c r="Y56" i="3" s="1"/>
  <c r="L56" i="3"/>
  <c r="M56" i="3" s="1"/>
  <c r="K56" i="3"/>
  <c r="W55" i="3"/>
  <c r="X55" i="3" s="1"/>
  <c r="Y55" i="3" s="1"/>
  <c r="V55" i="3"/>
  <c r="K55" i="3"/>
  <c r="L55" i="3" s="1"/>
  <c r="M55" i="3" s="1"/>
  <c r="V54" i="3"/>
  <c r="W54" i="3" s="1"/>
  <c r="X54" i="3" s="1"/>
  <c r="Y54" i="3" s="1"/>
  <c r="K54" i="3"/>
  <c r="L54" i="3" s="1"/>
  <c r="V53" i="3"/>
  <c r="W53" i="3" s="1"/>
  <c r="X53" i="3" s="1"/>
  <c r="Y53" i="3" s="1"/>
  <c r="K53" i="3"/>
  <c r="L53" i="3" s="1"/>
  <c r="V52" i="3"/>
  <c r="W52" i="3" s="1"/>
  <c r="X52" i="3" s="1"/>
  <c r="Y52" i="3" s="1"/>
  <c r="K52" i="3"/>
  <c r="L52" i="3" s="1"/>
  <c r="N52" i="3" s="1"/>
  <c r="O52" i="3" s="1"/>
  <c r="G52" i="3" s="1"/>
  <c r="V51" i="3"/>
  <c r="W51" i="3" s="1"/>
  <c r="X51" i="3" s="1"/>
  <c r="Y51" i="3" s="1"/>
  <c r="K51" i="3"/>
  <c r="L51" i="3" s="1"/>
  <c r="V50" i="3"/>
  <c r="W50" i="3" s="1"/>
  <c r="X50" i="3" s="1"/>
  <c r="Y50" i="3" s="1"/>
  <c r="K50" i="3"/>
  <c r="L50" i="3" s="1"/>
  <c r="V49" i="3"/>
  <c r="W49" i="3" s="1"/>
  <c r="X49" i="3" s="1"/>
  <c r="Y49" i="3" s="1"/>
  <c r="K49" i="3"/>
  <c r="L49" i="3" s="1"/>
  <c r="V48" i="3"/>
  <c r="W48" i="3" s="1"/>
  <c r="X48" i="3" s="1"/>
  <c r="Y48" i="3" s="1"/>
  <c r="K48" i="3"/>
  <c r="L48" i="3" s="1"/>
  <c r="N48" i="3" s="1"/>
  <c r="O48" i="3" s="1"/>
  <c r="G48" i="3" s="1"/>
  <c r="V47" i="3"/>
  <c r="W47" i="3" s="1"/>
  <c r="X47" i="3" s="1"/>
  <c r="Y47" i="3" s="1"/>
  <c r="K47" i="3"/>
  <c r="L47" i="3" s="1"/>
  <c r="V46" i="3"/>
  <c r="W46" i="3" s="1"/>
  <c r="X46" i="3" s="1"/>
  <c r="Y46" i="3" s="1"/>
  <c r="K46" i="3"/>
  <c r="L46" i="3" s="1"/>
  <c r="V45" i="3"/>
  <c r="W45" i="3" s="1"/>
  <c r="X45" i="3" s="1"/>
  <c r="Y45" i="3" s="1"/>
  <c r="K45" i="3"/>
  <c r="L45" i="3" s="1"/>
  <c r="V44" i="3"/>
  <c r="W44" i="3" s="1"/>
  <c r="X44" i="3" s="1"/>
  <c r="Y44" i="3" s="1"/>
  <c r="K44" i="3"/>
  <c r="L44" i="3" s="1"/>
  <c r="N44" i="3" s="1"/>
  <c r="O44" i="3" s="1"/>
  <c r="G44" i="3" s="1"/>
  <c r="V43" i="3"/>
  <c r="W43" i="3" s="1"/>
  <c r="X43" i="3" s="1"/>
  <c r="Y43" i="3" s="1"/>
  <c r="K43" i="3"/>
  <c r="L43" i="3" s="1"/>
  <c r="V42" i="3"/>
  <c r="W42" i="3" s="1"/>
  <c r="X42" i="3" s="1"/>
  <c r="Y42" i="3" s="1"/>
  <c r="K42" i="3"/>
  <c r="L42" i="3" s="1"/>
  <c r="V41" i="3"/>
  <c r="W41" i="3" s="1"/>
  <c r="X41" i="3" s="1"/>
  <c r="Y41" i="3" s="1"/>
  <c r="K41" i="3"/>
  <c r="L41" i="3" s="1"/>
  <c r="V40" i="3"/>
  <c r="W40" i="3" s="1"/>
  <c r="X40" i="3" s="1"/>
  <c r="Y40" i="3" s="1"/>
  <c r="K40" i="3"/>
  <c r="L40" i="3" s="1"/>
  <c r="N40" i="3" s="1"/>
  <c r="O40" i="3" s="1"/>
  <c r="G40" i="3" s="1"/>
  <c r="V39" i="3"/>
  <c r="W39" i="3" s="1"/>
  <c r="X39" i="3" s="1"/>
  <c r="Y39" i="3" s="1"/>
  <c r="K39" i="3"/>
  <c r="L39" i="3" s="1"/>
  <c r="V38" i="3"/>
  <c r="W38" i="3" s="1"/>
  <c r="X38" i="3" s="1"/>
  <c r="Y38" i="3" s="1"/>
  <c r="K38" i="3"/>
  <c r="L38" i="3" s="1"/>
  <c r="V37" i="3"/>
  <c r="W37" i="3" s="1"/>
  <c r="X37" i="3" s="1"/>
  <c r="Y37" i="3" s="1"/>
  <c r="K37" i="3"/>
  <c r="L37" i="3" s="1"/>
  <c r="V36" i="3"/>
  <c r="W36" i="3" s="1"/>
  <c r="X36" i="3" s="1"/>
  <c r="Y36" i="3" s="1"/>
  <c r="K36" i="3"/>
  <c r="L36" i="3" s="1"/>
  <c r="N36" i="3" s="1"/>
  <c r="O36" i="3" s="1"/>
  <c r="G36" i="3" s="1"/>
  <c r="V35" i="3"/>
  <c r="W35" i="3" s="1"/>
  <c r="X35" i="3" s="1"/>
  <c r="Y35" i="3" s="1"/>
  <c r="K35" i="3"/>
  <c r="L35" i="3" s="1"/>
  <c r="V34" i="3"/>
  <c r="W34" i="3" s="1"/>
  <c r="X34" i="3" s="1"/>
  <c r="Y34" i="3" s="1"/>
  <c r="K34" i="3"/>
  <c r="L34" i="3" s="1"/>
  <c r="V33" i="3"/>
  <c r="W33" i="3" s="1"/>
  <c r="X33" i="3" s="1"/>
  <c r="Y33" i="3" s="1"/>
  <c r="K33" i="3"/>
  <c r="L33" i="3" s="1"/>
  <c r="V32" i="3"/>
  <c r="W32" i="3" s="1"/>
  <c r="X32" i="3" s="1"/>
  <c r="Y32" i="3" s="1"/>
  <c r="K32" i="3"/>
  <c r="L32" i="3" s="1"/>
  <c r="N32" i="3" s="1"/>
  <c r="O32" i="3" s="1"/>
  <c r="V31" i="3"/>
  <c r="W31" i="3" s="1"/>
  <c r="X31" i="3" s="1"/>
  <c r="Y31" i="3" s="1"/>
  <c r="K31" i="3"/>
  <c r="L31" i="3" s="1"/>
  <c r="V30" i="3"/>
  <c r="W30" i="3" s="1"/>
  <c r="X30" i="3" s="1"/>
  <c r="Y30" i="3" s="1"/>
  <c r="K30" i="3"/>
  <c r="L30" i="3" s="1"/>
  <c r="V29" i="3"/>
  <c r="W29" i="3" s="1"/>
  <c r="X29" i="3" s="1"/>
  <c r="Y29" i="3" s="1"/>
  <c r="K29" i="3"/>
  <c r="L29" i="3" s="1"/>
  <c r="V28" i="3"/>
  <c r="W28" i="3" s="1"/>
  <c r="X28" i="3" s="1"/>
  <c r="Y28" i="3" s="1"/>
  <c r="K28" i="3"/>
  <c r="L28" i="3" s="1"/>
  <c r="N28" i="3" s="1"/>
  <c r="O28" i="3" s="1"/>
  <c r="G28" i="3" s="1"/>
  <c r="V27" i="3"/>
  <c r="W27" i="3" s="1"/>
  <c r="X27" i="3" s="1"/>
  <c r="Y27" i="3" s="1"/>
  <c r="K27" i="3"/>
  <c r="L27" i="3" s="1"/>
  <c r="V26" i="3"/>
  <c r="W26" i="3" s="1"/>
  <c r="X26" i="3" s="1"/>
  <c r="Y26" i="3" s="1"/>
  <c r="K26" i="3"/>
  <c r="L26" i="3" s="1"/>
  <c r="V25" i="3"/>
  <c r="W25" i="3" s="1"/>
  <c r="X25" i="3" s="1"/>
  <c r="Y25" i="3" s="1"/>
  <c r="K25" i="3"/>
  <c r="L25" i="3" s="1"/>
  <c r="V24" i="3"/>
  <c r="W24" i="3" s="1"/>
  <c r="X24" i="3" s="1"/>
  <c r="Y24" i="3" s="1"/>
  <c r="K24" i="3"/>
  <c r="L24" i="3" s="1"/>
  <c r="N24" i="3" s="1"/>
  <c r="O24" i="3" s="1"/>
  <c r="G24" i="3" s="1"/>
  <c r="V23" i="3"/>
  <c r="W23" i="3" s="1"/>
  <c r="X23" i="3" s="1"/>
  <c r="Y23" i="3" s="1"/>
  <c r="K23" i="3"/>
  <c r="L23" i="3" s="1"/>
  <c r="V22" i="3"/>
  <c r="W22" i="3" s="1"/>
  <c r="X22" i="3" s="1"/>
  <c r="Y22" i="3" s="1"/>
  <c r="K22" i="3"/>
  <c r="L22" i="3" s="1"/>
  <c r="V21" i="3"/>
  <c r="W21" i="3" s="1"/>
  <c r="X21" i="3" s="1"/>
  <c r="Y21" i="3" s="1"/>
  <c r="K21" i="3"/>
  <c r="L21" i="3" s="1"/>
  <c r="V20" i="3"/>
  <c r="W20" i="3" s="1"/>
  <c r="X20" i="3" s="1"/>
  <c r="Y20" i="3" s="1"/>
  <c r="K20" i="3"/>
  <c r="L20" i="3" s="1"/>
  <c r="N20" i="3" s="1"/>
  <c r="O20" i="3" s="1"/>
  <c r="G20" i="3" s="1"/>
  <c r="V19" i="3"/>
  <c r="W19" i="3" s="1"/>
  <c r="X19" i="3" s="1"/>
  <c r="Y19" i="3" s="1"/>
  <c r="K19" i="3"/>
  <c r="L19" i="3" s="1"/>
  <c r="V18" i="3"/>
  <c r="W18" i="3" s="1"/>
  <c r="X18" i="3" s="1"/>
  <c r="Y18" i="3" s="1"/>
  <c r="K18" i="3"/>
  <c r="L18" i="3" s="1"/>
  <c r="V17" i="3"/>
  <c r="W17" i="3" s="1"/>
  <c r="X17" i="3" s="1"/>
  <c r="Y17" i="3" s="1"/>
  <c r="K17" i="3"/>
  <c r="L17" i="3" s="1"/>
  <c r="V16" i="3"/>
  <c r="W16" i="3" s="1"/>
  <c r="X16" i="3" s="1"/>
  <c r="Y16" i="3" s="1"/>
  <c r="K16" i="3"/>
  <c r="L16" i="3" s="1"/>
  <c r="V15" i="3"/>
  <c r="W15" i="3" s="1"/>
  <c r="X15" i="3" s="1"/>
  <c r="Y15" i="3" s="1"/>
  <c r="K15" i="3"/>
  <c r="L15" i="3" s="1"/>
  <c r="M15" i="3" s="1"/>
  <c r="V14" i="3"/>
  <c r="W14" i="3" s="1"/>
  <c r="X14" i="3" s="1"/>
  <c r="Y14" i="3" s="1"/>
  <c r="K14" i="3"/>
  <c r="L14" i="3" s="1"/>
  <c r="V13" i="3"/>
  <c r="W13" i="3" s="1"/>
  <c r="X13" i="3" s="1"/>
  <c r="Y13" i="3" s="1"/>
  <c r="K13" i="3"/>
  <c r="L13" i="3" s="1"/>
  <c r="V12" i="3"/>
  <c r="W12" i="3" s="1"/>
  <c r="X12" i="3" s="1"/>
  <c r="Y12" i="3" s="1"/>
  <c r="K12" i="3"/>
  <c r="L12" i="3" s="1"/>
  <c r="V11" i="3"/>
  <c r="W11" i="3" s="1"/>
  <c r="X11" i="3" s="1"/>
  <c r="Y11" i="3" s="1"/>
  <c r="K11" i="3"/>
  <c r="L11" i="3" s="1"/>
  <c r="M154" i="3" l="1"/>
  <c r="N154" i="3"/>
  <c r="O154" i="3" s="1"/>
  <c r="M60" i="3"/>
  <c r="N60" i="3"/>
  <c r="O60" i="3" s="1"/>
  <c r="M266" i="3"/>
  <c r="N266" i="3"/>
  <c r="O266" i="3" s="1"/>
  <c r="M76" i="3"/>
  <c r="N76" i="3"/>
  <c r="O76" i="3" s="1"/>
  <c r="M301" i="3"/>
  <c r="N87" i="3"/>
  <c r="O87" i="3" s="1"/>
  <c r="G87" i="3" s="1"/>
  <c r="N245" i="3"/>
  <c r="O245" i="3" s="1"/>
  <c r="G245" i="3" s="1"/>
  <c r="P32" i="3"/>
  <c r="G32" i="3"/>
  <c r="N104" i="3"/>
  <c r="O104" i="3" s="1"/>
  <c r="G104" i="3" s="1"/>
  <c r="M104" i="3"/>
  <c r="P150" i="3"/>
  <c r="G150" i="3"/>
  <c r="P92" i="3"/>
  <c r="G92" i="3"/>
  <c r="M134" i="3"/>
  <c r="N134" i="3"/>
  <c r="O134" i="3" s="1"/>
  <c r="G134" i="3" s="1"/>
  <c r="N142" i="3"/>
  <c r="O142" i="3" s="1"/>
  <c r="G142" i="3" s="1"/>
  <c r="M142" i="3"/>
  <c r="N180" i="3"/>
  <c r="O180" i="3" s="1"/>
  <c r="G180" i="3" s="1"/>
  <c r="M180" i="3"/>
  <c r="N219" i="3"/>
  <c r="O219" i="3" s="1"/>
  <c r="M219" i="3"/>
  <c r="N232" i="3"/>
  <c r="O232" i="3" s="1"/>
  <c r="G232" i="3" s="1"/>
  <c r="M232" i="3"/>
  <c r="P250" i="3"/>
  <c r="G250" i="3"/>
  <c r="N100" i="3"/>
  <c r="O100" i="3" s="1"/>
  <c r="G100" i="3" s="1"/>
  <c r="M100" i="3"/>
  <c r="N138" i="3"/>
  <c r="O138" i="3" s="1"/>
  <c r="M138" i="3"/>
  <c r="M176" i="3"/>
  <c r="N176" i="3"/>
  <c r="O176" i="3" s="1"/>
  <c r="M272" i="3"/>
  <c r="N272" i="3"/>
  <c r="O272" i="3" s="1"/>
  <c r="G272" i="3" s="1"/>
  <c r="M302" i="3"/>
  <c r="N302" i="3"/>
  <c r="O302" i="3" s="1"/>
  <c r="G302" i="3" s="1"/>
  <c r="N126" i="3"/>
  <c r="O126" i="3" s="1"/>
  <c r="G126" i="3" s="1"/>
  <c r="M126" i="3"/>
  <c r="M156" i="3"/>
  <c r="N156" i="3"/>
  <c r="O156" i="3" s="1"/>
  <c r="G156" i="3" s="1"/>
  <c r="N196" i="3"/>
  <c r="O196" i="3" s="1"/>
  <c r="G196" i="3" s="1"/>
  <c r="M196" i="3"/>
  <c r="N204" i="3"/>
  <c r="O204" i="3" s="1"/>
  <c r="G204" i="3" s="1"/>
  <c r="M204" i="3"/>
  <c r="N212" i="3"/>
  <c r="O212" i="3" s="1"/>
  <c r="G212" i="3" s="1"/>
  <c r="M212" i="3"/>
  <c r="N112" i="3"/>
  <c r="O112" i="3" s="1"/>
  <c r="G112" i="3" s="1"/>
  <c r="M112" i="3"/>
  <c r="N120" i="3"/>
  <c r="O120" i="3" s="1"/>
  <c r="G120" i="3" s="1"/>
  <c r="M120" i="3"/>
  <c r="N223" i="3"/>
  <c r="O223" i="3" s="1"/>
  <c r="G223" i="3" s="1"/>
  <c r="M223" i="3"/>
  <c r="M282" i="3"/>
  <c r="N282" i="3"/>
  <c r="O282" i="3" s="1"/>
  <c r="G282" i="3" s="1"/>
  <c r="N55" i="3"/>
  <c r="O55" i="3" s="1"/>
  <c r="G55" i="3" s="1"/>
  <c r="N56" i="3"/>
  <c r="O56" i="3" s="1"/>
  <c r="M71" i="3"/>
  <c r="N88" i="3"/>
  <c r="O88" i="3" s="1"/>
  <c r="M92" i="3"/>
  <c r="M99" i="3"/>
  <c r="M108" i="3"/>
  <c r="M124" i="3"/>
  <c r="M166" i="3"/>
  <c r="M173" i="3"/>
  <c r="N178" i="3"/>
  <c r="O178" i="3" s="1"/>
  <c r="G178" i="3" s="1"/>
  <c r="M188" i="3"/>
  <c r="M208" i="3"/>
  <c r="M250" i="3"/>
  <c r="N274" i="3"/>
  <c r="O274" i="3" s="1"/>
  <c r="G274" i="3" s="1"/>
  <c r="M293" i="3"/>
  <c r="P60" i="3"/>
  <c r="G60" i="3"/>
  <c r="P158" i="3"/>
  <c r="P166" i="3"/>
  <c r="Q166" i="3" s="1"/>
  <c r="R166" i="3" s="1"/>
  <c r="H166" i="3" s="1"/>
  <c r="P188" i="3"/>
  <c r="P262" i="3"/>
  <c r="Q262" i="3" s="1"/>
  <c r="R262" i="3" s="1"/>
  <c r="P274" i="3"/>
  <c r="P290" i="3"/>
  <c r="G290" i="3"/>
  <c r="P298" i="3"/>
  <c r="Q298" i="3" s="1"/>
  <c r="R298" i="3" s="1"/>
  <c r="H298" i="3" s="1"/>
  <c r="N72" i="3"/>
  <c r="O72" i="3" s="1"/>
  <c r="M116" i="3"/>
  <c r="M135" i="3"/>
  <c r="N140" i="3"/>
  <c r="O140" i="3" s="1"/>
  <c r="G140" i="3" s="1"/>
  <c r="M151" i="3"/>
  <c r="M158" i="3"/>
  <c r="M170" i="3"/>
  <c r="M200" i="3"/>
  <c r="M216" i="3"/>
  <c r="N221" i="3"/>
  <c r="O221" i="3" s="1"/>
  <c r="G221" i="3" s="1"/>
  <c r="N262" i="3"/>
  <c r="O262" i="3" s="1"/>
  <c r="G262" i="3" s="1"/>
  <c r="N278" i="3"/>
  <c r="O278" i="3" s="1"/>
  <c r="G278" i="3" s="1"/>
  <c r="N286" i="3"/>
  <c r="O286" i="3" s="1"/>
  <c r="G286" i="3" s="1"/>
  <c r="M290" i="3"/>
  <c r="M298" i="3"/>
  <c r="P76" i="3"/>
  <c r="Q76" i="3" s="1"/>
  <c r="R76" i="3" s="1"/>
  <c r="H76" i="3" s="1"/>
  <c r="G76" i="3"/>
  <c r="P154" i="3"/>
  <c r="G154" i="3"/>
  <c r="P231" i="3"/>
  <c r="S231" i="3" s="1"/>
  <c r="G231" i="3"/>
  <c r="P246" i="3"/>
  <c r="P266" i="3"/>
  <c r="G266" i="3"/>
  <c r="N12" i="3"/>
  <c r="O12" i="3" s="1"/>
  <c r="G12" i="3" s="1"/>
  <c r="M12" i="3"/>
  <c r="M19" i="3"/>
  <c r="N19" i="3"/>
  <c r="O19" i="3" s="1"/>
  <c r="M27" i="3"/>
  <c r="N27" i="3"/>
  <c r="O27" i="3" s="1"/>
  <c r="G27" i="3" s="1"/>
  <c r="N46" i="3"/>
  <c r="O46" i="3" s="1"/>
  <c r="M46" i="3"/>
  <c r="M14" i="3"/>
  <c r="Q32" i="3"/>
  <c r="R32" i="3" s="1"/>
  <c r="M37" i="3"/>
  <c r="N37" i="3"/>
  <c r="O37" i="3" s="1"/>
  <c r="N14" i="3"/>
  <c r="O14" i="3" s="1"/>
  <c r="N18" i="3"/>
  <c r="O18" i="3" s="1"/>
  <c r="M18" i="3"/>
  <c r="M23" i="3"/>
  <c r="N23" i="3"/>
  <c r="O23" i="3" s="1"/>
  <c r="N26" i="3"/>
  <c r="O26" i="3" s="1"/>
  <c r="M26" i="3"/>
  <c r="N31" i="3"/>
  <c r="O31" i="3" s="1"/>
  <c r="G31" i="3" s="1"/>
  <c r="M31" i="3"/>
  <c r="N34" i="3"/>
  <c r="O34" i="3" s="1"/>
  <c r="M34" i="3"/>
  <c r="N39" i="3"/>
  <c r="O39" i="3" s="1"/>
  <c r="M39" i="3"/>
  <c r="N42" i="3"/>
  <c r="O42" i="3" s="1"/>
  <c r="M42" i="3"/>
  <c r="N47" i="3"/>
  <c r="O47" i="3" s="1"/>
  <c r="G47" i="3" s="1"/>
  <c r="M47" i="3"/>
  <c r="P47" i="3"/>
  <c r="N50" i="3"/>
  <c r="O50" i="3" s="1"/>
  <c r="M50" i="3"/>
  <c r="Q60" i="3"/>
  <c r="R60" i="3" s="1"/>
  <c r="H60" i="3" s="1"/>
  <c r="M70" i="3"/>
  <c r="N70" i="3"/>
  <c r="O70" i="3" s="1"/>
  <c r="N77" i="3"/>
  <c r="O77" i="3" s="1"/>
  <c r="M77" i="3"/>
  <c r="N81" i="3"/>
  <c r="O81" i="3" s="1"/>
  <c r="M81" i="3"/>
  <c r="Q92" i="3"/>
  <c r="R92" i="3" s="1"/>
  <c r="N22" i="3"/>
  <c r="O22" i="3" s="1"/>
  <c r="M22" i="3"/>
  <c r="P30" i="3"/>
  <c r="N30" i="3"/>
  <c r="O30" i="3" s="1"/>
  <c r="G30" i="3" s="1"/>
  <c r="M30" i="3"/>
  <c r="N38" i="3"/>
  <c r="O38" i="3" s="1"/>
  <c r="M38" i="3"/>
  <c r="N51" i="3"/>
  <c r="O51" i="3" s="1"/>
  <c r="G51" i="3" s="1"/>
  <c r="M51" i="3"/>
  <c r="M54" i="3"/>
  <c r="N54" i="3"/>
  <c r="O54" i="3" s="1"/>
  <c r="G54" i="3" s="1"/>
  <c r="N15" i="3"/>
  <c r="O15" i="3" s="1"/>
  <c r="M45" i="3"/>
  <c r="P45" i="3"/>
  <c r="N45" i="3"/>
  <c r="O45" i="3" s="1"/>
  <c r="G45" i="3" s="1"/>
  <c r="N53" i="3"/>
  <c r="O53" i="3" s="1"/>
  <c r="M53" i="3"/>
  <c r="M74" i="3"/>
  <c r="P74" i="3"/>
  <c r="N74" i="3"/>
  <c r="O74" i="3" s="1"/>
  <c r="G74" i="3" s="1"/>
  <c r="M82" i="3"/>
  <c r="N82" i="3"/>
  <c r="O82" i="3" s="1"/>
  <c r="G82" i="3" s="1"/>
  <c r="N85" i="3"/>
  <c r="O85" i="3" s="1"/>
  <c r="G85" i="3" s="1"/>
  <c r="P85" i="3"/>
  <c r="M85" i="3"/>
  <c r="N11" i="3"/>
  <c r="O11" i="3" s="1"/>
  <c r="G11" i="3" s="1"/>
  <c r="M11" i="3"/>
  <c r="M17" i="3"/>
  <c r="N17" i="3"/>
  <c r="O17" i="3" s="1"/>
  <c r="G17" i="3" s="1"/>
  <c r="M25" i="3"/>
  <c r="N25" i="3"/>
  <c r="O25" i="3" s="1"/>
  <c r="M33" i="3"/>
  <c r="N33" i="3"/>
  <c r="O33" i="3" s="1"/>
  <c r="G33" i="3" s="1"/>
  <c r="M41" i="3"/>
  <c r="N41" i="3"/>
  <c r="O41" i="3" s="1"/>
  <c r="M49" i="3"/>
  <c r="P49" i="3"/>
  <c r="N49" i="3"/>
  <c r="O49" i="3" s="1"/>
  <c r="G49" i="3" s="1"/>
  <c r="M58" i="3"/>
  <c r="N58" i="3"/>
  <c r="O58" i="3" s="1"/>
  <c r="M66" i="3"/>
  <c r="N66" i="3"/>
  <c r="O66" i="3" s="1"/>
  <c r="N69" i="3"/>
  <c r="O69" i="3" s="1"/>
  <c r="M69" i="3"/>
  <c r="M90" i="3"/>
  <c r="P90" i="3"/>
  <c r="N90" i="3"/>
  <c r="O90" i="3" s="1"/>
  <c r="G90" i="3" s="1"/>
  <c r="M97" i="3"/>
  <c r="N97" i="3"/>
  <c r="O97" i="3" s="1"/>
  <c r="G97" i="3" s="1"/>
  <c r="M13" i="3"/>
  <c r="N13" i="3"/>
  <c r="O13" i="3" s="1"/>
  <c r="N43" i="3"/>
  <c r="O43" i="3" s="1"/>
  <c r="G43" i="3" s="1"/>
  <c r="M43" i="3"/>
  <c r="N61" i="3"/>
  <c r="O61" i="3" s="1"/>
  <c r="M61" i="3"/>
  <c r="N65" i="3"/>
  <c r="O65" i="3" s="1"/>
  <c r="G65" i="3" s="1"/>
  <c r="M65" i="3"/>
  <c r="M86" i="3"/>
  <c r="N86" i="3"/>
  <c r="O86" i="3" s="1"/>
  <c r="N93" i="3"/>
  <c r="O93" i="3" s="1"/>
  <c r="M93" i="3"/>
  <c r="N35" i="3"/>
  <c r="O35" i="3" s="1"/>
  <c r="G35" i="3" s="1"/>
  <c r="M35" i="3"/>
  <c r="P35" i="3"/>
  <c r="M21" i="3"/>
  <c r="N21" i="3"/>
  <c r="O21" i="3" s="1"/>
  <c r="M29" i="3"/>
  <c r="N29" i="3"/>
  <c r="O29" i="3" s="1"/>
  <c r="G29" i="3" s="1"/>
  <c r="P20" i="3"/>
  <c r="P24" i="3"/>
  <c r="M16" i="3"/>
  <c r="M24" i="3"/>
  <c r="M28" i="3"/>
  <c r="N16" i="3"/>
  <c r="O16" i="3" s="1"/>
  <c r="P55" i="3"/>
  <c r="P57" i="3"/>
  <c r="P64" i="3"/>
  <c r="N68" i="3"/>
  <c r="O68" i="3" s="1"/>
  <c r="P71" i="3"/>
  <c r="P73" i="3"/>
  <c r="P80" i="3"/>
  <c r="N84" i="3"/>
  <c r="O84" i="3" s="1"/>
  <c r="P87" i="3"/>
  <c r="P89" i="3"/>
  <c r="P96" i="3"/>
  <c r="P99" i="3"/>
  <c r="M103" i="3"/>
  <c r="P103" i="3"/>
  <c r="N106" i="3"/>
  <c r="O106" i="3" s="1"/>
  <c r="M106" i="3"/>
  <c r="N111" i="3"/>
  <c r="O111" i="3" s="1"/>
  <c r="G111" i="3" s="1"/>
  <c r="M111" i="3"/>
  <c r="N122" i="3"/>
  <c r="O122" i="3" s="1"/>
  <c r="G122" i="3" s="1"/>
  <c r="M122" i="3"/>
  <c r="N127" i="3"/>
  <c r="O127" i="3" s="1"/>
  <c r="G127" i="3" s="1"/>
  <c r="M127" i="3"/>
  <c r="N131" i="3"/>
  <c r="O131" i="3" s="1"/>
  <c r="M131" i="3"/>
  <c r="M136" i="3"/>
  <c r="N136" i="3"/>
  <c r="O136" i="3" s="1"/>
  <c r="G136" i="3" s="1"/>
  <c r="Q158" i="3"/>
  <c r="R158" i="3" s="1"/>
  <c r="H158" i="3" s="1"/>
  <c r="N159" i="3"/>
  <c r="O159" i="3" s="1"/>
  <c r="M159" i="3"/>
  <c r="N163" i="3"/>
  <c r="O163" i="3" s="1"/>
  <c r="G163" i="3" s="1"/>
  <c r="M163" i="3"/>
  <c r="P36" i="3"/>
  <c r="P40" i="3"/>
  <c r="P44" i="3"/>
  <c r="P48" i="3"/>
  <c r="P52" i="3"/>
  <c r="M98" i="3"/>
  <c r="N110" i="3"/>
  <c r="O110" i="3" s="1"/>
  <c r="M110" i="3"/>
  <c r="N115" i="3"/>
  <c r="O115" i="3" s="1"/>
  <c r="G115" i="3" s="1"/>
  <c r="M115" i="3"/>
  <c r="M148" i="3"/>
  <c r="N148" i="3"/>
  <c r="O148" i="3" s="1"/>
  <c r="Q150" i="3"/>
  <c r="R150" i="3" s="1"/>
  <c r="M152" i="3"/>
  <c r="P152" i="3"/>
  <c r="N152" i="3"/>
  <c r="O152" i="3" s="1"/>
  <c r="G152" i="3" s="1"/>
  <c r="P28" i="3"/>
  <c r="M40" i="3"/>
  <c r="M44" i="3"/>
  <c r="M48" i="3"/>
  <c r="M52" i="3"/>
  <c r="M57" i="3"/>
  <c r="M59" i="3"/>
  <c r="N62" i="3"/>
  <c r="O62" i="3" s="1"/>
  <c r="G62" i="3" s="1"/>
  <c r="P63" i="3"/>
  <c r="M64" i="3"/>
  <c r="M73" i="3"/>
  <c r="M75" i="3"/>
  <c r="N78" i="3"/>
  <c r="O78" i="3" s="1"/>
  <c r="P79" i="3"/>
  <c r="M80" i="3"/>
  <c r="M89" i="3"/>
  <c r="M91" i="3"/>
  <c r="P95" i="3"/>
  <c r="N98" i="3"/>
  <c r="O98" i="3" s="1"/>
  <c r="M101" i="3"/>
  <c r="N101" i="3"/>
  <c r="O101" i="3" s="1"/>
  <c r="G101" i="3" s="1"/>
  <c r="N114" i="3"/>
  <c r="O114" i="3" s="1"/>
  <c r="M114" i="3"/>
  <c r="N119" i="3"/>
  <c r="O119" i="3" s="1"/>
  <c r="M119" i="3"/>
  <c r="N143" i="3"/>
  <c r="O143" i="3" s="1"/>
  <c r="G143" i="3" s="1"/>
  <c r="P143" i="3"/>
  <c r="M143" i="3"/>
  <c r="N147" i="3"/>
  <c r="O147" i="3" s="1"/>
  <c r="M147" i="3"/>
  <c r="Q154" i="3"/>
  <c r="R154" i="3" s="1"/>
  <c r="M20" i="3"/>
  <c r="M32" i="3"/>
  <c r="M36" i="3"/>
  <c r="N59" i="3"/>
  <c r="O59" i="3" s="1"/>
  <c r="M63" i="3"/>
  <c r="P67" i="3"/>
  <c r="N75" i="3"/>
  <c r="O75" i="3" s="1"/>
  <c r="M79" i="3"/>
  <c r="P83" i="3"/>
  <c r="N91" i="3"/>
  <c r="O91" i="3" s="1"/>
  <c r="P94" i="3"/>
  <c r="M94" i="3"/>
  <c r="M95" i="3"/>
  <c r="M96" i="3"/>
  <c r="P101" i="3"/>
  <c r="P102" i="3"/>
  <c r="N102" i="3"/>
  <c r="O102" i="3" s="1"/>
  <c r="G102" i="3" s="1"/>
  <c r="M102" i="3"/>
  <c r="M105" i="3"/>
  <c r="N105" i="3"/>
  <c r="O105" i="3" s="1"/>
  <c r="N107" i="3"/>
  <c r="O107" i="3" s="1"/>
  <c r="G107" i="3" s="1"/>
  <c r="M107" i="3"/>
  <c r="N118" i="3"/>
  <c r="O118" i="3" s="1"/>
  <c r="G118" i="3" s="1"/>
  <c r="M118" i="3"/>
  <c r="N123" i="3"/>
  <c r="O123" i="3" s="1"/>
  <c r="M123" i="3"/>
  <c r="M132" i="3"/>
  <c r="N132" i="3"/>
  <c r="O132" i="3" s="1"/>
  <c r="N109" i="3"/>
  <c r="O109" i="3" s="1"/>
  <c r="G109" i="3" s="1"/>
  <c r="N113" i="3"/>
  <c r="O113" i="3" s="1"/>
  <c r="G113" i="3" s="1"/>
  <c r="N117" i="3"/>
  <c r="O117" i="3" s="1"/>
  <c r="G117" i="3" s="1"/>
  <c r="N121" i="3"/>
  <c r="O121" i="3" s="1"/>
  <c r="M129" i="3"/>
  <c r="N130" i="3"/>
  <c r="O130" i="3" s="1"/>
  <c r="G130" i="3" s="1"/>
  <c r="P133" i="3"/>
  <c r="P135" i="3"/>
  <c r="P142" i="3"/>
  <c r="M145" i="3"/>
  <c r="N146" i="3"/>
  <c r="O146" i="3" s="1"/>
  <c r="G146" i="3" s="1"/>
  <c r="P149" i="3"/>
  <c r="M150" i="3"/>
  <c r="P151" i="3"/>
  <c r="P156" i="3"/>
  <c r="M161" i="3"/>
  <c r="N162" i="3"/>
  <c r="O162" i="3" s="1"/>
  <c r="G162" i="3" s="1"/>
  <c r="N181" i="3"/>
  <c r="O181" i="3" s="1"/>
  <c r="M181" i="3"/>
  <c r="N185" i="3"/>
  <c r="O185" i="3" s="1"/>
  <c r="G185" i="3" s="1"/>
  <c r="M185" i="3"/>
  <c r="P104" i="3"/>
  <c r="P108" i="3"/>
  <c r="P116" i="3"/>
  <c r="P120" i="3"/>
  <c r="P124" i="3"/>
  <c r="P139" i="3"/>
  <c r="P146" i="3"/>
  <c r="P155" i="3"/>
  <c r="P165" i="3"/>
  <c r="M167" i="3"/>
  <c r="N167" i="3"/>
  <c r="O167" i="3" s="1"/>
  <c r="P109" i="3"/>
  <c r="P125" i="3"/>
  <c r="P141" i="3"/>
  <c r="P157" i="3"/>
  <c r="M164" i="3"/>
  <c r="N168" i="3"/>
  <c r="O168" i="3" s="1"/>
  <c r="G168" i="3" s="1"/>
  <c r="M168" i="3"/>
  <c r="M171" i="3"/>
  <c r="N171" i="3"/>
  <c r="O171" i="3" s="1"/>
  <c r="M174" i="3"/>
  <c r="N174" i="3"/>
  <c r="O174" i="3" s="1"/>
  <c r="G174" i="3" s="1"/>
  <c r="M189" i="3"/>
  <c r="N189" i="3"/>
  <c r="O189" i="3" s="1"/>
  <c r="G189" i="3" s="1"/>
  <c r="M125" i="3"/>
  <c r="N128" i="3"/>
  <c r="O128" i="3" s="1"/>
  <c r="P129" i="3"/>
  <c r="N137" i="3"/>
  <c r="O137" i="3" s="1"/>
  <c r="M139" i="3"/>
  <c r="M141" i="3"/>
  <c r="N144" i="3"/>
  <c r="O144" i="3" s="1"/>
  <c r="P145" i="3"/>
  <c r="N153" i="3"/>
  <c r="O153" i="3" s="1"/>
  <c r="M155" i="3"/>
  <c r="M157" i="3"/>
  <c r="N160" i="3"/>
  <c r="O160" i="3" s="1"/>
  <c r="P161" i="3"/>
  <c r="N164" i="3"/>
  <c r="O164" i="3" s="1"/>
  <c r="G164" i="3" s="1"/>
  <c r="S166" i="3"/>
  <c r="M169" i="3"/>
  <c r="P169" i="3"/>
  <c r="N172" i="3"/>
  <c r="O172" i="3" s="1"/>
  <c r="M172" i="3"/>
  <c r="M186" i="3"/>
  <c r="N186" i="3"/>
  <c r="O186" i="3" s="1"/>
  <c r="P173" i="3"/>
  <c r="P178" i="3"/>
  <c r="M183" i="3"/>
  <c r="N184" i="3"/>
  <c r="O184" i="3" s="1"/>
  <c r="G184" i="3" s="1"/>
  <c r="P187" i="3"/>
  <c r="M193" i="3"/>
  <c r="N193" i="3"/>
  <c r="O193" i="3" s="1"/>
  <c r="N206" i="3"/>
  <c r="O206" i="3" s="1"/>
  <c r="M206" i="3"/>
  <c r="N211" i="3"/>
  <c r="O211" i="3" s="1"/>
  <c r="M211" i="3"/>
  <c r="P170" i="3"/>
  <c r="P177" i="3"/>
  <c r="N194" i="3"/>
  <c r="O194" i="3" s="1"/>
  <c r="G194" i="3" s="1"/>
  <c r="M194" i="3"/>
  <c r="M197" i="3"/>
  <c r="N197" i="3"/>
  <c r="O197" i="3" s="1"/>
  <c r="N210" i="3"/>
  <c r="O210" i="3" s="1"/>
  <c r="M210" i="3"/>
  <c r="N215" i="3"/>
  <c r="O215" i="3" s="1"/>
  <c r="M215" i="3"/>
  <c r="P179" i="3"/>
  <c r="P191" i="3"/>
  <c r="N192" i="3"/>
  <c r="O192" i="3" s="1"/>
  <c r="M195" i="3"/>
  <c r="N198" i="3"/>
  <c r="O198" i="3" s="1"/>
  <c r="G198" i="3" s="1"/>
  <c r="M198" i="3"/>
  <c r="N203" i="3"/>
  <c r="O203" i="3" s="1"/>
  <c r="M203" i="3"/>
  <c r="N214" i="3"/>
  <c r="O214" i="3" s="1"/>
  <c r="M214" i="3"/>
  <c r="M229" i="3"/>
  <c r="N229" i="3"/>
  <c r="O229" i="3" s="1"/>
  <c r="Q231" i="3"/>
  <c r="R231" i="3" s="1"/>
  <c r="H231" i="3" s="1"/>
  <c r="N175" i="3"/>
  <c r="O175" i="3" s="1"/>
  <c r="M177" i="3"/>
  <c r="M179" i="3"/>
  <c r="N182" i="3"/>
  <c r="O182" i="3" s="1"/>
  <c r="G182" i="3" s="1"/>
  <c r="P183" i="3"/>
  <c r="Q188" i="3"/>
  <c r="R188" i="3" s="1"/>
  <c r="P190" i="3"/>
  <c r="M190" i="3"/>
  <c r="M191" i="3"/>
  <c r="M192" i="3"/>
  <c r="N195" i="3"/>
  <c r="O195" i="3" s="1"/>
  <c r="M199" i="3"/>
  <c r="P199" i="3"/>
  <c r="N202" i="3"/>
  <c r="O202" i="3" s="1"/>
  <c r="M202" i="3"/>
  <c r="N207" i="3"/>
  <c r="O207" i="3" s="1"/>
  <c r="G207" i="3" s="1"/>
  <c r="M207" i="3"/>
  <c r="N218" i="3"/>
  <c r="O218" i="3" s="1"/>
  <c r="M218" i="3"/>
  <c r="N224" i="3"/>
  <c r="O224" i="3" s="1"/>
  <c r="G224" i="3" s="1"/>
  <c r="M224" i="3"/>
  <c r="N228" i="3"/>
  <c r="O228" i="3" s="1"/>
  <c r="G228" i="3" s="1"/>
  <c r="P228" i="3"/>
  <c r="M228" i="3"/>
  <c r="N201" i="3"/>
  <c r="O201" i="3" s="1"/>
  <c r="G201" i="3" s="1"/>
  <c r="N205" i="3"/>
  <c r="O205" i="3" s="1"/>
  <c r="G205" i="3" s="1"/>
  <c r="N209" i="3"/>
  <c r="O209" i="3" s="1"/>
  <c r="G209" i="3" s="1"/>
  <c r="N213" i="3"/>
  <c r="O213" i="3" s="1"/>
  <c r="G213" i="3" s="1"/>
  <c r="N217" i="3"/>
  <c r="O217" i="3" s="1"/>
  <c r="G217" i="3" s="1"/>
  <c r="M226" i="3"/>
  <c r="N227" i="3"/>
  <c r="O227" i="3" s="1"/>
  <c r="G227" i="3" s="1"/>
  <c r="P230" i="3"/>
  <c r="M231" i="3"/>
  <c r="P232" i="3"/>
  <c r="N237" i="3"/>
  <c r="O237" i="3" s="1"/>
  <c r="M237" i="3"/>
  <c r="N239" i="3"/>
  <c r="O239" i="3" s="1"/>
  <c r="M239" i="3"/>
  <c r="Q250" i="3"/>
  <c r="R250" i="3" s="1"/>
  <c r="N259" i="3"/>
  <c r="O259" i="3" s="1"/>
  <c r="G259" i="3" s="1"/>
  <c r="M259" i="3"/>
  <c r="P196" i="3"/>
  <c r="P200" i="3"/>
  <c r="P204" i="3"/>
  <c r="P208" i="3"/>
  <c r="P212" i="3"/>
  <c r="P216" i="3"/>
  <c r="P220" i="3"/>
  <c r="N235" i="3"/>
  <c r="O235" i="3" s="1"/>
  <c r="M235" i="3"/>
  <c r="M236" i="3"/>
  <c r="N236" i="3"/>
  <c r="O236" i="3" s="1"/>
  <c r="G236" i="3" s="1"/>
  <c r="M248" i="3"/>
  <c r="N248" i="3"/>
  <c r="O248" i="3" s="1"/>
  <c r="M256" i="3"/>
  <c r="N256" i="3"/>
  <c r="O256" i="3" s="1"/>
  <c r="P205" i="3"/>
  <c r="P222" i="3"/>
  <c r="N238" i="3"/>
  <c r="O238" i="3" s="1"/>
  <c r="G238" i="3" s="1"/>
  <c r="M238" i="3"/>
  <c r="M244" i="3"/>
  <c r="N244" i="3"/>
  <c r="O244" i="3" s="1"/>
  <c r="G244" i="3" s="1"/>
  <c r="Q246" i="3"/>
  <c r="R246" i="3" s="1"/>
  <c r="H246" i="3" s="1"/>
  <c r="N251" i="3"/>
  <c r="O251" i="3" s="1"/>
  <c r="G251" i="3" s="1"/>
  <c r="M251" i="3"/>
  <c r="N255" i="3"/>
  <c r="O255" i="3" s="1"/>
  <c r="G255" i="3" s="1"/>
  <c r="M255" i="3"/>
  <c r="Q266" i="3"/>
  <c r="R266" i="3" s="1"/>
  <c r="H266" i="3" s="1"/>
  <c r="M220" i="3"/>
  <c r="M222" i="3"/>
  <c r="N225" i="3"/>
  <c r="O225" i="3" s="1"/>
  <c r="P226" i="3"/>
  <c r="P233" i="3"/>
  <c r="M233" i="3"/>
  <c r="N234" i="3"/>
  <c r="O234" i="3" s="1"/>
  <c r="M240" i="3"/>
  <c r="N240" i="3"/>
  <c r="O240" i="3" s="1"/>
  <c r="G240" i="3" s="1"/>
  <c r="N243" i="3"/>
  <c r="O243" i="3" s="1"/>
  <c r="G243" i="3" s="1"/>
  <c r="P243" i="3"/>
  <c r="M243" i="3"/>
  <c r="M260" i="3"/>
  <c r="N260" i="3"/>
  <c r="O260" i="3" s="1"/>
  <c r="M264" i="3"/>
  <c r="N264" i="3"/>
  <c r="O264" i="3" s="1"/>
  <c r="G264" i="3" s="1"/>
  <c r="N242" i="3"/>
  <c r="O242" i="3" s="1"/>
  <c r="P245" i="3"/>
  <c r="M246" i="3"/>
  <c r="P247" i="3"/>
  <c r="P254" i="3"/>
  <c r="M257" i="3"/>
  <c r="N258" i="3"/>
  <c r="O258" i="3" s="1"/>
  <c r="G258" i="3" s="1"/>
  <c r="P261" i="3"/>
  <c r="M262" i="3"/>
  <c r="P263" i="3"/>
  <c r="N268" i="3"/>
  <c r="O268" i="3" s="1"/>
  <c r="N271" i="3"/>
  <c r="O271" i="3" s="1"/>
  <c r="N283" i="3"/>
  <c r="O283" i="3" s="1"/>
  <c r="G283" i="3" s="1"/>
  <c r="M283" i="3"/>
  <c r="Q290" i="3"/>
  <c r="R290" i="3" s="1"/>
  <c r="H290" i="3" s="1"/>
  <c r="N269" i="3"/>
  <c r="O269" i="3" s="1"/>
  <c r="N281" i="3"/>
  <c r="O281" i="3" s="1"/>
  <c r="M281" i="3"/>
  <c r="N299" i="3"/>
  <c r="O299" i="3" s="1"/>
  <c r="M299" i="3"/>
  <c r="M247" i="3"/>
  <c r="M249" i="3"/>
  <c r="N252" i="3"/>
  <c r="O252" i="3" s="1"/>
  <c r="G252" i="3" s="1"/>
  <c r="P253" i="3"/>
  <c r="M254" i="3"/>
  <c r="M263" i="3"/>
  <c r="M265" i="3"/>
  <c r="N267" i="3"/>
  <c r="O267" i="3" s="1"/>
  <c r="G267" i="3" s="1"/>
  <c r="Q274" i="3"/>
  <c r="R274" i="3" s="1"/>
  <c r="N275" i="3"/>
  <c r="O275" i="3" s="1"/>
  <c r="G275" i="3" s="1"/>
  <c r="N276" i="3"/>
  <c r="O276" i="3" s="1"/>
  <c r="G276" i="3" s="1"/>
  <c r="M276" i="3"/>
  <c r="N277" i="3"/>
  <c r="O277" i="3" s="1"/>
  <c r="G277" i="3" s="1"/>
  <c r="M277" i="3"/>
  <c r="P241" i="3"/>
  <c r="N249" i="3"/>
  <c r="O249" i="3" s="1"/>
  <c r="M253" i="3"/>
  <c r="P257" i="3"/>
  <c r="N265" i="3"/>
  <c r="O265" i="3" s="1"/>
  <c r="M267" i="3"/>
  <c r="N270" i="3"/>
  <c r="O270" i="3" s="1"/>
  <c r="P272" i="3"/>
  <c r="N273" i="3"/>
  <c r="O273" i="3" s="1"/>
  <c r="G273" i="3" s="1"/>
  <c r="M275" i="3"/>
  <c r="M279" i="3"/>
  <c r="N279" i="3"/>
  <c r="O279" i="3" s="1"/>
  <c r="G279" i="3" s="1"/>
  <c r="M288" i="3"/>
  <c r="N288" i="3"/>
  <c r="O288" i="3" s="1"/>
  <c r="N291" i="3"/>
  <c r="O291" i="3" s="1"/>
  <c r="M291" i="3"/>
  <c r="M296" i="3"/>
  <c r="N296" i="3"/>
  <c r="O296" i="3" s="1"/>
  <c r="G296" i="3" s="1"/>
  <c r="M280" i="3"/>
  <c r="P286" i="3"/>
  <c r="M287" i="3"/>
  <c r="M289" i="3"/>
  <c r="N292" i="3"/>
  <c r="O292" i="3" s="1"/>
  <c r="G292" i="3" s="1"/>
  <c r="P293" i="3"/>
  <c r="M294" i="3"/>
  <c r="P295" i="3"/>
  <c r="P302" i="3"/>
  <c r="M303" i="3"/>
  <c r="N303" i="3"/>
  <c r="O303" i="3" s="1"/>
  <c r="G303" i="3" s="1"/>
  <c r="P308" i="3"/>
  <c r="M308" i="3"/>
  <c r="N309" i="3"/>
  <c r="O309" i="3" s="1"/>
  <c r="G309" i="3" s="1"/>
  <c r="M309" i="3"/>
  <c r="N312" i="3"/>
  <c r="O312" i="3" s="1"/>
  <c r="M312" i="3"/>
  <c r="P278" i="3"/>
  <c r="N280" i="3"/>
  <c r="O280" i="3" s="1"/>
  <c r="G280" i="3" s="1"/>
  <c r="P282" i="3"/>
  <c r="N294" i="3"/>
  <c r="O294" i="3" s="1"/>
  <c r="M304" i="3"/>
  <c r="N305" i="3"/>
  <c r="O305" i="3" s="1"/>
  <c r="G305" i="3" s="1"/>
  <c r="P305" i="3"/>
  <c r="M311" i="3"/>
  <c r="P311" i="3"/>
  <c r="N311" i="3"/>
  <c r="O311" i="3" s="1"/>
  <c r="G311" i="3" s="1"/>
  <c r="N284" i="3"/>
  <c r="O284" i="3" s="1"/>
  <c r="P285" i="3"/>
  <c r="P287" i="3"/>
  <c r="M295" i="3"/>
  <c r="M297" i="3"/>
  <c r="N300" i="3"/>
  <c r="O300" i="3" s="1"/>
  <c r="P301" i="3"/>
  <c r="N304" i="3"/>
  <c r="O304" i="3" s="1"/>
  <c r="M305" i="3"/>
  <c r="N313" i="3"/>
  <c r="O313" i="3" s="1"/>
  <c r="M313" i="3"/>
  <c r="P289" i="3"/>
  <c r="N297" i="3"/>
  <c r="O297" i="3" s="1"/>
  <c r="S298" i="3"/>
  <c r="N306" i="3"/>
  <c r="O306" i="3" s="1"/>
  <c r="M306" i="3"/>
  <c r="M307" i="3"/>
  <c r="N307" i="3"/>
  <c r="O307" i="3" s="1"/>
  <c r="P310" i="3"/>
  <c r="M310" i="3"/>
  <c r="N6" i="3"/>
  <c r="O6" i="3" s="1"/>
  <c r="P6" i="3" s="1"/>
  <c r="Q6" i="3" s="1"/>
  <c r="R6" i="3" s="1"/>
  <c r="V10" i="3"/>
  <c r="W10" i="3" s="1"/>
  <c r="X10" i="3" s="1"/>
  <c r="Y10" i="3" s="1"/>
  <c r="K10" i="3"/>
  <c r="L10" i="3" s="1"/>
  <c r="L5" i="3" s="1"/>
  <c r="P258" i="3" l="1"/>
  <c r="P213" i="3"/>
  <c r="S76" i="3"/>
  <c r="T76" i="3" s="1"/>
  <c r="P82" i="3"/>
  <c r="P276" i="3"/>
  <c r="P201" i="3"/>
  <c r="P164" i="3"/>
  <c r="Q164" i="3" s="1"/>
  <c r="R164" i="3" s="1"/>
  <c r="H164" i="3" s="1"/>
  <c r="P117" i="3"/>
  <c r="P140" i="3"/>
  <c r="P118" i="3"/>
  <c r="P115" i="3"/>
  <c r="Q115" i="3" s="1"/>
  <c r="R115" i="3" s="1"/>
  <c r="S158" i="3"/>
  <c r="P31" i="3"/>
  <c r="N5" i="3"/>
  <c r="P292" i="3"/>
  <c r="P217" i="3"/>
  <c r="P227" i="3"/>
  <c r="P184" i="3"/>
  <c r="P189" i="3"/>
  <c r="P174" i="3"/>
  <c r="P162" i="3"/>
  <c r="P130" i="3"/>
  <c r="Q130" i="3" s="1"/>
  <c r="R130" i="3" s="1"/>
  <c r="P126" i="3"/>
  <c r="P111" i="3"/>
  <c r="P27" i="3"/>
  <c r="S246" i="3"/>
  <c r="S290" i="3"/>
  <c r="P223" i="3"/>
  <c r="Q223" i="3" s="1"/>
  <c r="R223" i="3" s="1"/>
  <c r="H223" i="3" s="1"/>
  <c r="P134" i="3"/>
  <c r="Q134" i="3" s="1"/>
  <c r="R134" i="3" s="1"/>
  <c r="P12" i="3"/>
  <c r="P11" i="3"/>
  <c r="P17" i="3"/>
  <c r="Q17" i="3" s="1"/>
  <c r="R17" i="3" s="1"/>
  <c r="P265" i="3"/>
  <c r="G265" i="3"/>
  <c r="S274" i="3"/>
  <c r="H274" i="3"/>
  <c r="P248" i="3"/>
  <c r="G248" i="3"/>
  <c r="P214" i="3"/>
  <c r="G214" i="3"/>
  <c r="S134" i="3"/>
  <c r="H134" i="3"/>
  <c r="S154" i="3"/>
  <c r="T154" i="3" s="1"/>
  <c r="H154" i="3"/>
  <c r="P98" i="3"/>
  <c r="G98" i="3"/>
  <c r="P106" i="3"/>
  <c r="G106" i="3"/>
  <c r="P13" i="3"/>
  <c r="G13" i="3"/>
  <c r="P307" i="3"/>
  <c r="G307" i="3"/>
  <c r="P313" i="3"/>
  <c r="G313" i="3"/>
  <c r="P300" i="3"/>
  <c r="Q300" i="3" s="1"/>
  <c r="R300" i="3" s="1"/>
  <c r="G300" i="3"/>
  <c r="P291" i="3"/>
  <c r="G291" i="3"/>
  <c r="P270" i="3"/>
  <c r="G270" i="3"/>
  <c r="P267" i="3"/>
  <c r="P269" i="3"/>
  <c r="G269" i="3"/>
  <c r="P283" i="3"/>
  <c r="P268" i="3"/>
  <c r="G268" i="3"/>
  <c r="P240" i="3"/>
  <c r="Q240" i="3" s="1"/>
  <c r="R240" i="3" s="1"/>
  <c r="P256" i="3"/>
  <c r="G256" i="3"/>
  <c r="P235" i="3"/>
  <c r="Q235" i="3" s="1"/>
  <c r="R235" i="3" s="1"/>
  <c r="G235" i="3"/>
  <c r="S223" i="3"/>
  <c r="P175" i="3"/>
  <c r="Q175" i="3" s="1"/>
  <c r="R175" i="3" s="1"/>
  <c r="G175" i="3"/>
  <c r="P203" i="3"/>
  <c r="G203" i="3"/>
  <c r="P210" i="3"/>
  <c r="G210" i="3"/>
  <c r="P153" i="3"/>
  <c r="Q153" i="3" s="1"/>
  <c r="R153" i="3" s="1"/>
  <c r="G153" i="3"/>
  <c r="P128" i="3"/>
  <c r="G128" i="3"/>
  <c r="P171" i="3"/>
  <c r="Q171" i="3" s="1"/>
  <c r="R171" i="3" s="1"/>
  <c r="G171" i="3"/>
  <c r="P168" i="3"/>
  <c r="P112" i="3"/>
  <c r="P181" i="3"/>
  <c r="G181" i="3"/>
  <c r="P121" i="3"/>
  <c r="G121" i="3"/>
  <c r="P132" i="3"/>
  <c r="Q132" i="3" s="1"/>
  <c r="R132" i="3" s="1"/>
  <c r="G132" i="3"/>
  <c r="P91" i="3"/>
  <c r="G91" i="3"/>
  <c r="P147" i="3"/>
  <c r="Q147" i="3" s="1"/>
  <c r="R147" i="3" s="1"/>
  <c r="G147" i="3"/>
  <c r="P78" i="3"/>
  <c r="G78" i="3"/>
  <c r="S150" i="3"/>
  <c r="H150" i="3"/>
  <c r="P159" i="3"/>
  <c r="Q159" i="3" s="1"/>
  <c r="R159" i="3" s="1"/>
  <c r="G159" i="3"/>
  <c r="P136" i="3"/>
  <c r="P97" i="3"/>
  <c r="P69" i="3"/>
  <c r="G69" i="3"/>
  <c r="P41" i="3"/>
  <c r="G41" i="3"/>
  <c r="P53" i="3"/>
  <c r="G53" i="3"/>
  <c r="P15" i="3"/>
  <c r="G15" i="3"/>
  <c r="P70" i="3"/>
  <c r="G70" i="3"/>
  <c r="P39" i="3"/>
  <c r="G39" i="3"/>
  <c r="P23" i="3"/>
  <c r="G23" i="3"/>
  <c r="P14" i="3"/>
  <c r="G14" i="3"/>
  <c r="P46" i="3"/>
  <c r="Q46" i="3" s="1"/>
  <c r="R46" i="3" s="1"/>
  <c r="G46" i="3"/>
  <c r="P19" i="3"/>
  <c r="G19" i="3"/>
  <c r="P56" i="3"/>
  <c r="Q56" i="3" s="1"/>
  <c r="R56" i="3" s="1"/>
  <c r="G56" i="3"/>
  <c r="P138" i="3"/>
  <c r="G138" i="3"/>
  <c r="P219" i="3"/>
  <c r="Q219" i="3" s="1"/>
  <c r="R219" i="3" s="1"/>
  <c r="G219" i="3"/>
  <c r="P304" i="3"/>
  <c r="G304" i="3"/>
  <c r="P312" i="3"/>
  <c r="Q312" i="3" s="1"/>
  <c r="R312" i="3" s="1"/>
  <c r="G312" i="3"/>
  <c r="P195" i="3"/>
  <c r="G195" i="3"/>
  <c r="P144" i="3"/>
  <c r="G144" i="3"/>
  <c r="P16" i="3"/>
  <c r="G16" i="3"/>
  <c r="P22" i="3"/>
  <c r="Q22" i="3" s="1"/>
  <c r="R22" i="3" s="1"/>
  <c r="G22" i="3"/>
  <c r="P34" i="3"/>
  <c r="G34" i="3"/>
  <c r="K5" i="3"/>
  <c r="P297" i="3"/>
  <c r="Q297" i="3" s="1"/>
  <c r="R297" i="3" s="1"/>
  <c r="G297" i="3"/>
  <c r="P294" i="3"/>
  <c r="G294" i="3"/>
  <c r="P303" i="3"/>
  <c r="P296" i="3"/>
  <c r="P288" i="3"/>
  <c r="G288" i="3"/>
  <c r="P279" i="3"/>
  <c r="Q279" i="3" s="1"/>
  <c r="R279" i="3" s="1"/>
  <c r="P273" i="3"/>
  <c r="P249" i="3"/>
  <c r="G249" i="3"/>
  <c r="P275" i="3"/>
  <c r="Q275" i="3" s="1"/>
  <c r="R275" i="3" s="1"/>
  <c r="P299" i="3"/>
  <c r="G299" i="3"/>
  <c r="P264" i="3"/>
  <c r="P255" i="3"/>
  <c r="P244" i="3"/>
  <c r="P209" i="3"/>
  <c r="P236" i="3"/>
  <c r="S262" i="3"/>
  <c r="T262" i="3" s="1"/>
  <c r="H262" i="3"/>
  <c r="S250" i="3"/>
  <c r="H250" i="3"/>
  <c r="P237" i="3"/>
  <c r="G237" i="3"/>
  <c r="P224" i="3"/>
  <c r="P192" i="3"/>
  <c r="Q192" i="3" s="1"/>
  <c r="R192" i="3" s="1"/>
  <c r="G192" i="3"/>
  <c r="P197" i="3"/>
  <c r="G197" i="3"/>
  <c r="P194" i="3"/>
  <c r="Q194" i="3" s="1"/>
  <c r="R194" i="3" s="1"/>
  <c r="P206" i="3"/>
  <c r="Q206" i="3" s="1"/>
  <c r="R206" i="3" s="1"/>
  <c r="G206" i="3"/>
  <c r="P160" i="3"/>
  <c r="G160" i="3"/>
  <c r="P137" i="3"/>
  <c r="G137" i="3"/>
  <c r="P167" i="3"/>
  <c r="G167" i="3"/>
  <c r="P185" i="3"/>
  <c r="P119" i="3"/>
  <c r="G119" i="3"/>
  <c r="P148" i="3"/>
  <c r="G148" i="3"/>
  <c r="P110" i="3"/>
  <c r="Q110" i="3" s="1"/>
  <c r="R110" i="3" s="1"/>
  <c r="G110" i="3"/>
  <c r="P163" i="3"/>
  <c r="P127" i="3"/>
  <c r="P122" i="3"/>
  <c r="Q122" i="3" s="1"/>
  <c r="R122" i="3" s="1"/>
  <c r="P84" i="3"/>
  <c r="G84" i="3"/>
  <c r="P68" i="3"/>
  <c r="Q68" i="3" s="1"/>
  <c r="R68" i="3" s="1"/>
  <c r="G68" i="3"/>
  <c r="P29" i="3"/>
  <c r="P93" i="3"/>
  <c r="Q93" i="3" s="1"/>
  <c r="R93" i="3" s="1"/>
  <c r="H93" i="3" s="1"/>
  <c r="G93" i="3"/>
  <c r="P66" i="3"/>
  <c r="G66" i="3"/>
  <c r="P25" i="3"/>
  <c r="G25" i="3"/>
  <c r="P51" i="3"/>
  <c r="P38" i="3"/>
  <c r="G38" i="3"/>
  <c r="P81" i="3"/>
  <c r="Q81" i="3" s="1"/>
  <c r="R81" i="3" s="1"/>
  <c r="G81" i="3"/>
  <c r="P50" i="3"/>
  <c r="G50" i="3"/>
  <c r="S32" i="3"/>
  <c r="T32" i="3" s="1"/>
  <c r="H32" i="3"/>
  <c r="P176" i="3"/>
  <c r="G176" i="3"/>
  <c r="P284" i="3"/>
  <c r="G284" i="3"/>
  <c r="P218" i="3"/>
  <c r="G218" i="3"/>
  <c r="P215" i="3"/>
  <c r="Q215" i="3" s="1"/>
  <c r="R215" i="3" s="1"/>
  <c r="G215" i="3"/>
  <c r="P193" i="3"/>
  <c r="G193" i="3"/>
  <c r="P186" i="3"/>
  <c r="G186" i="3"/>
  <c r="P105" i="3"/>
  <c r="G105" i="3"/>
  <c r="P59" i="3"/>
  <c r="Q59" i="3" s="1"/>
  <c r="R59" i="3" s="1"/>
  <c r="G59" i="3"/>
  <c r="P86" i="3"/>
  <c r="G86" i="3"/>
  <c r="P61" i="3"/>
  <c r="S61" i="3" s="1"/>
  <c r="G61" i="3"/>
  <c r="P42" i="3"/>
  <c r="G42" i="3"/>
  <c r="P88" i="3"/>
  <c r="G88" i="3"/>
  <c r="P306" i="3"/>
  <c r="G306" i="3"/>
  <c r="P309" i="3"/>
  <c r="Q309" i="3" s="1"/>
  <c r="R309" i="3" s="1"/>
  <c r="P280" i="3"/>
  <c r="P277" i="3"/>
  <c r="P281" i="3"/>
  <c r="Q281" i="3" s="1"/>
  <c r="R281" i="3" s="1"/>
  <c r="H281" i="3" s="1"/>
  <c r="G281" i="3"/>
  <c r="P271" i="3"/>
  <c r="G271" i="3"/>
  <c r="P252" i="3"/>
  <c r="Q252" i="3" s="1"/>
  <c r="R252" i="3" s="1"/>
  <c r="P242" i="3"/>
  <c r="Q242" i="3" s="1"/>
  <c r="R242" i="3" s="1"/>
  <c r="G242" i="3"/>
  <c r="P260" i="3"/>
  <c r="G260" i="3"/>
  <c r="P234" i="3"/>
  <c r="G234" i="3"/>
  <c r="P225" i="3"/>
  <c r="G225" i="3"/>
  <c r="S266" i="3"/>
  <c r="T266" i="3" s="1"/>
  <c r="P251" i="3"/>
  <c r="P238" i="3"/>
  <c r="P259" i="3"/>
  <c r="P239" i="3"/>
  <c r="Q239" i="3" s="1"/>
  <c r="R239" i="3" s="1"/>
  <c r="G239" i="3"/>
  <c r="P221" i="3"/>
  <c r="P207" i="3"/>
  <c r="Q207" i="3" s="1"/>
  <c r="R207" i="3" s="1"/>
  <c r="P202" i="3"/>
  <c r="G202" i="3"/>
  <c r="S188" i="3"/>
  <c r="H188" i="3"/>
  <c r="P229" i="3"/>
  <c r="Q229" i="3" s="1"/>
  <c r="R229" i="3" s="1"/>
  <c r="G229" i="3"/>
  <c r="P198" i="3"/>
  <c r="P182" i="3"/>
  <c r="P211" i="3"/>
  <c r="G211" i="3"/>
  <c r="P180" i="3"/>
  <c r="P172" i="3"/>
  <c r="G172" i="3"/>
  <c r="P113" i="3"/>
  <c r="P100" i="3"/>
  <c r="P123" i="3"/>
  <c r="Q123" i="3" s="1"/>
  <c r="R123" i="3" s="1"/>
  <c r="G123" i="3"/>
  <c r="P107" i="3"/>
  <c r="P75" i="3"/>
  <c r="G75" i="3"/>
  <c r="P114" i="3"/>
  <c r="Q114" i="3" s="1"/>
  <c r="R114" i="3" s="1"/>
  <c r="G114" i="3"/>
  <c r="P131" i="3"/>
  <c r="G131" i="3"/>
  <c r="P62" i="3"/>
  <c r="Q62" i="3" s="1"/>
  <c r="R62" i="3" s="1"/>
  <c r="P21" i="3"/>
  <c r="G21" i="3"/>
  <c r="P65" i="3"/>
  <c r="Q65" i="3" s="1"/>
  <c r="R65" i="3" s="1"/>
  <c r="P43" i="3"/>
  <c r="P58" i="3"/>
  <c r="G58" i="3"/>
  <c r="P33" i="3"/>
  <c r="P54" i="3"/>
  <c r="Q54" i="3" s="1"/>
  <c r="R54" i="3" s="1"/>
  <c r="S92" i="3"/>
  <c r="H92" i="3"/>
  <c r="P77" i="3"/>
  <c r="Q77" i="3" s="1"/>
  <c r="R77" i="3" s="1"/>
  <c r="G77" i="3"/>
  <c r="S60" i="3"/>
  <c r="P26" i="3"/>
  <c r="G26" i="3"/>
  <c r="P18" i="3"/>
  <c r="Q18" i="3" s="1"/>
  <c r="R18" i="3" s="1"/>
  <c r="G18" i="3"/>
  <c r="P37" i="3"/>
  <c r="G37" i="3"/>
  <c r="P72" i="3"/>
  <c r="Q72" i="3" s="1"/>
  <c r="R72" i="3" s="1"/>
  <c r="G72" i="3"/>
  <c r="M10" i="3"/>
  <c r="N10" i="3"/>
  <c r="O10" i="3" s="1"/>
  <c r="G10" i="3" s="1"/>
  <c r="Q294" i="3"/>
  <c r="R294" i="3" s="1"/>
  <c r="Q288" i="3"/>
  <c r="R288" i="3" s="1"/>
  <c r="Q249" i="3"/>
  <c r="R249" i="3" s="1"/>
  <c r="Q299" i="3"/>
  <c r="R299" i="3" s="1"/>
  <c r="H299" i="3" s="1"/>
  <c r="Q304" i="3"/>
  <c r="R304" i="3" s="1"/>
  <c r="Q284" i="3"/>
  <c r="R284" i="3" s="1"/>
  <c r="Q265" i="3"/>
  <c r="R265" i="3" s="1"/>
  <c r="H265" i="3" s="1"/>
  <c r="T274" i="3"/>
  <c r="Q248" i="3"/>
  <c r="R248" i="3" s="1"/>
  <c r="Q218" i="3"/>
  <c r="R218" i="3" s="1"/>
  <c r="Q214" i="3"/>
  <c r="R214" i="3" s="1"/>
  <c r="H214" i="3" s="1"/>
  <c r="Q186" i="3"/>
  <c r="R186" i="3" s="1"/>
  <c r="T134" i="3"/>
  <c r="I134" i="3" s="1"/>
  <c r="Q105" i="3"/>
  <c r="R105" i="3" s="1"/>
  <c r="Q98" i="3"/>
  <c r="R98" i="3" s="1"/>
  <c r="S106" i="3"/>
  <c r="Q106" i="3"/>
  <c r="R106" i="3" s="1"/>
  <c r="H106" i="3" s="1"/>
  <c r="Q86" i="3"/>
  <c r="R86" i="3" s="1"/>
  <c r="Q61" i="3"/>
  <c r="R61" i="3" s="1"/>
  <c r="H61" i="3" s="1"/>
  <c r="Q13" i="3"/>
  <c r="R13" i="3" s="1"/>
  <c r="Q42" i="3"/>
  <c r="R42" i="3" s="1"/>
  <c r="H42" i="3" s="1"/>
  <c r="Q306" i="3"/>
  <c r="R306" i="3" s="1"/>
  <c r="Q271" i="3"/>
  <c r="R271" i="3" s="1"/>
  <c r="Q260" i="3"/>
  <c r="R260" i="3" s="1"/>
  <c r="Q234" i="3"/>
  <c r="R234" i="3" s="1"/>
  <c r="H234" i="3" s="1"/>
  <c r="Q225" i="3"/>
  <c r="R225" i="3" s="1"/>
  <c r="U188" i="3"/>
  <c r="J188" i="3" s="1"/>
  <c r="T188" i="3"/>
  <c r="I188" i="3" s="1"/>
  <c r="Q307" i="3"/>
  <c r="R307" i="3" s="1"/>
  <c r="Q313" i="3"/>
  <c r="R313" i="3" s="1"/>
  <c r="H313" i="3" s="1"/>
  <c r="Q291" i="3"/>
  <c r="R291" i="3" s="1"/>
  <c r="H291" i="3" s="1"/>
  <c r="Q270" i="3"/>
  <c r="R270" i="3" s="1"/>
  <c r="Q256" i="3"/>
  <c r="R256" i="3" s="1"/>
  <c r="S203" i="3"/>
  <c r="Q203" i="3"/>
  <c r="R203" i="3" s="1"/>
  <c r="H203" i="3" s="1"/>
  <c r="Q210" i="3"/>
  <c r="R210" i="3" s="1"/>
  <c r="H210" i="3" s="1"/>
  <c r="Q128" i="3"/>
  <c r="R128" i="3" s="1"/>
  <c r="Q181" i="3"/>
  <c r="R181" i="3" s="1"/>
  <c r="Q121" i="3"/>
  <c r="R121" i="3" s="1"/>
  <c r="Q91" i="3"/>
  <c r="R91" i="3" s="1"/>
  <c r="H91" i="3" s="1"/>
  <c r="Q78" i="3"/>
  <c r="R78" i="3" s="1"/>
  <c r="T150" i="3"/>
  <c r="I150" i="3" s="1"/>
  <c r="S69" i="3"/>
  <c r="Q69" i="3"/>
  <c r="R69" i="3" s="1"/>
  <c r="H69" i="3" s="1"/>
  <c r="Q41" i="3"/>
  <c r="R41" i="3" s="1"/>
  <c r="Q53" i="3"/>
  <c r="R53" i="3" s="1"/>
  <c r="H53" i="3" s="1"/>
  <c r="Q15" i="3"/>
  <c r="R15" i="3" s="1"/>
  <c r="Q70" i="3"/>
  <c r="R70" i="3" s="1"/>
  <c r="Q39" i="3"/>
  <c r="R39" i="3" s="1"/>
  <c r="H39" i="3" s="1"/>
  <c r="Q23" i="3"/>
  <c r="R23" i="3" s="1"/>
  <c r="Q14" i="3"/>
  <c r="R14" i="3" s="1"/>
  <c r="Q19" i="3"/>
  <c r="R19" i="3" s="1"/>
  <c r="H19" i="3" s="1"/>
  <c r="T250" i="3"/>
  <c r="I250" i="3" s="1"/>
  <c r="Q160" i="3"/>
  <c r="R160" i="3" s="1"/>
  <c r="H160" i="3" s="1"/>
  <c r="Q119" i="3"/>
  <c r="R119" i="3" s="1"/>
  <c r="Q148" i="3"/>
  <c r="R148" i="3" s="1"/>
  <c r="Q66" i="3"/>
  <c r="R66" i="3" s="1"/>
  <c r="H66" i="3" s="1"/>
  <c r="Q25" i="3"/>
  <c r="R25" i="3" s="1"/>
  <c r="Q38" i="3"/>
  <c r="R38" i="3" s="1"/>
  <c r="Q50" i="3"/>
  <c r="R50" i="3" s="1"/>
  <c r="Q16" i="3"/>
  <c r="R16" i="3" s="1"/>
  <c r="H16" i="3" s="1"/>
  <c r="Q34" i="3"/>
  <c r="R34" i="3" s="1"/>
  <c r="H34" i="3" s="1"/>
  <c r="Q195" i="3"/>
  <c r="R195" i="3" s="1"/>
  <c r="Q144" i="3"/>
  <c r="R144" i="3" s="1"/>
  <c r="H144" i="3" s="1"/>
  <c r="S144" i="3"/>
  <c r="Q75" i="3"/>
  <c r="R75" i="3" s="1"/>
  <c r="H75" i="3" s="1"/>
  <c r="Q131" i="3"/>
  <c r="R131" i="3" s="1"/>
  <c r="H131" i="3" s="1"/>
  <c r="Q21" i="3"/>
  <c r="R21" i="3" s="1"/>
  <c r="H21" i="3" s="1"/>
  <c r="Q58" i="3"/>
  <c r="R58" i="3" s="1"/>
  <c r="T92" i="3"/>
  <c r="Q26" i="3"/>
  <c r="R26" i="3" s="1"/>
  <c r="H26" i="3" s="1"/>
  <c r="Q37" i="3"/>
  <c r="R37" i="3" s="1"/>
  <c r="H37" i="3" s="1"/>
  <c r="S37" i="3"/>
  <c r="Q310" i="3"/>
  <c r="R310" i="3" s="1"/>
  <c r="Q289" i="3"/>
  <c r="R289" i="3" s="1"/>
  <c r="H289" i="3" s="1"/>
  <c r="S289" i="3"/>
  <c r="Q285" i="3"/>
  <c r="R285" i="3" s="1"/>
  <c r="Q241" i="3"/>
  <c r="R241" i="3" s="1"/>
  <c r="H241" i="3" s="1"/>
  <c r="Q268" i="3"/>
  <c r="R268" i="3" s="1"/>
  <c r="H268" i="3" s="1"/>
  <c r="Q247" i="3"/>
  <c r="R247" i="3" s="1"/>
  <c r="Q226" i="3"/>
  <c r="R226" i="3" s="1"/>
  <c r="Q222" i="3"/>
  <c r="R222" i="3" s="1"/>
  <c r="H222" i="3" s="1"/>
  <c r="Q205" i="3"/>
  <c r="R205" i="3" s="1"/>
  <c r="Q216" i="3"/>
  <c r="R216" i="3" s="1"/>
  <c r="Q200" i="3"/>
  <c r="R200" i="3" s="1"/>
  <c r="Q221" i="3"/>
  <c r="R221" i="3" s="1"/>
  <c r="Q179" i="3"/>
  <c r="R179" i="3" s="1"/>
  <c r="Q177" i="3"/>
  <c r="R177" i="3" s="1"/>
  <c r="H177" i="3" s="1"/>
  <c r="Q173" i="3"/>
  <c r="R173" i="3" s="1"/>
  <c r="Q129" i="3"/>
  <c r="R129" i="3" s="1"/>
  <c r="Q157" i="3"/>
  <c r="R157" i="3" s="1"/>
  <c r="Q167" i="3"/>
  <c r="R167" i="3" s="1"/>
  <c r="Q112" i="3"/>
  <c r="R112" i="3" s="1"/>
  <c r="Q156" i="3"/>
  <c r="R156" i="3" s="1"/>
  <c r="Q135" i="3"/>
  <c r="R135" i="3" s="1"/>
  <c r="Q126" i="3"/>
  <c r="R126" i="3" s="1"/>
  <c r="H126" i="3" s="1"/>
  <c r="Q83" i="3"/>
  <c r="R83" i="3" s="1"/>
  <c r="Q40" i="3"/>
  <c r="R40" i="3" s="1"/>
  <c r="Q103" i="3"/>
  <c r="R103" i="3" s="1"/>
  <c r="S89" i="3"/>
  <c r="Q89" i="3"/>
  <c r="R89" i="3" s="1"/>
  <c r="H89" i="3" s="1"/>
  <c r="Q64" i="3"/>
  <c r="R64" i="3" s="1"/>
  <c r="Q24" i="3"/>
  <c r="R24" i="3" s="1"/>
  <c r="Q305" i="3"/>
  <c r="R305" i="3" s="1"/>
  <c r="Q278" i="3"/>
  <c r="R278" i="3" s="1"/>
  <c r="Q308" i="3"/>
  <c r="R308" i="3" s="1"/>
  <c r="H308" i="3" s="1"/>
  <c r="Q302" i="3"/>
  <c r="R302" i="3" s="1"/>
  <c r="H302" i="3" s="1"/>
  <c r="S302" i="3"/>
  <c r="Q293" i="3"/>
  <c r="R293" i="3" s="1"/>
  <c r="H293" i="3" s="1"/>
  <c r="Q286" i="3"/>
  <c r="R286" i="3" s="1"/>
  <c r="Q296" i="3"/>
  <c r="R296" i="3" s="1"/>
  <c r="Q280" i="3"/>
  <c r="R280" i="3" s="1"/>
  <c r="S276" i="3"/>
  <c r="Q276" i="3"/>
  <c r="R276" i="3" s="1"/>
  <c r="H276" i="3" s="1"/>
  <c r="Q272" i="3"/>
  <c r="R272" i="3" s="1"/>
  <c r="Q257" i="3"/>
  <c r="R257" i="3" s="1"/>
  <c r="Q277" i="3"/>
  <c r="R277" i="3" s="1"/>
  <c r="H277" i="3" s="1"/>
  <c r="Q258" i="3"/>
  <c r="R258" i="3" s="1"/>
  <c r="H258" i="3" s="1"/>
  <c r="T290" i="3"/>
  <c r="Q263" i="3"/>
  <c r="R263" i="3" s="1"/>
  <c r="H263" i="3" s="1"/>
  <c r="Q264" i="3"/>
  <c r="R264" i="3" s="1"/>
  <c r="H264" i="3" s="1"/>
  <c r="Q251" i="3"/>
  <c r="R251" i="3" s="1"/>
  <c r="H251" i="3" s="1"/>
  <c r="T246" i="3"/>
  <c r="Q238" i="3"/>
  <c r="R238" i="3" s="1"/>
  <c r="H238" i="3" s="1"/>
  <c r="Q217" i="3"/>
  <c r="R217" i="3" s="1"/>
  <c r="H217" i="3" s="1"/>
  <c r="Q201" i="3"/>
  <c r="R201" i="3" s="1"/>
  <c r="Q236" i="3"/>
  <c r="R236" i="3" s="1"/>
  <c r="H236" i="3" s="1"/>
  <c r="Q227" i="3"/>
  <c r="R227" i="3" s="1"/>
  <c r="H227" i="3" s="1"/>
  <c r="Q212" i="3"/>
  <c r="R212" i="3" s="1"/>
  <c r="H212" i="3" s="1"/>
  <c r="Q196" i="3"/>
  <c r="R196" i="3" s="1"/>
  <c r="H196" i="3" s="1"/>
  <c r="Q259" i="3"/>
  <c r="R259" i="3" s="1"/>
  <c r="Q230" i="3"/>
  <c r="R230" i="3" s="1"/>
  <c r="H230" i="3" s="1"/>
  <c r="T223" i="3"/>
  <c r="I223" i="3" s="1"/>
  <c r="U223" i="3"/>
  <c r="J223" i="3" s="1"/>
  <c r="Q190" i="3"/>
  <c r="R190" i="3" s="1"/>
  <c r="H190" i="3" s="1"/>
  <c r="S190" i="3"/>
  <c r="T231" i="3"/>
  <c r="I231" i="3" s="1"/>
  <c r="Q198" i="3"/>
  <c r="R198" i="3" s="1"/>
  <c r="H198" i="3" s="1"/>
  <c r="S198" i="3"/>
  <c r="Q197" i="3"/>
  <c r="R197" i="3" s="1"/>
  <c r="Q193" i="3"/>
  <c r="R193" i="3" s="1"/>
  <c r="Q169" i="3"/>
  <c r="R169" i="3" s="1"/>
  <c r="H169" i="3" s="1"/>
  <c r="Q161" i="3"/>
  <c r="R161" i="3" s="1"/>
  <c r="H161" i="3" s="1"/>
  <c r="Q168" i="3"/>
  <c r="R168" i="3" s="1"/>
  <c r="H168" i="3" s="1"/>
  <c r="S168" i="3"/>
  <c r="Q141" i="3"/>
  <c r="R141" i="3" s="1"/>
  <c r="Q117" i="3"/>
  <c r="R117" i="3" s="1"/>
  <c r="H117" i="3" s="1"/>
  <c r="S117" i="3"/>
  <c r="S155" i="3"/>
  <c r="Q155" i="3"/>
  <c r="R155" i="3" s="1"/>
  <c r="H155" i="3" s="1"/>
  <c r="Q139" i="3"/>
  <c r="R139" i="3" s="1"/>
  <c r="Q124" i="3"/>
  <c r="R124" i="3" s="1"/>
  <c r="Q108" i="3"/>
  <c r="R108" i="3" s="1"/>
  <c r="H108" i="3" s="1"/>
  <c r="Q151" i="3"/>
  <c r="R151" i="3" s="1"/>
  <c r="Q133" i="3"/>
  <c r="R133" i="3" s="1"/>
  <c r="H133" i="3" s="1"/>
  <c r="Q118" i="3"/>
  <c r="R118" i="3" s="1"/>
  <c r="Q102" i="3"/>
  <c r="R102" i="3" s="1"/>
  <c r="Q152" i="3"/>
  <c r="R152" i="3" s="1"/>
  <c r="H152" i="3" s="1"/>
  <c r="Q52" i="3"/>
  <c r="R52" i="3" s="1"/>
  <c r="Q36" i="3"/>
  <c r="R36" i="3" s="1"/>
  <c r="T158" i="3"/>
  <c r="I158" i="3" s="1"/>
  <c r="U158" i="3"/>
  <c r="J158" i="3" s="1"/>
  <c r="Q127" i="3"/>
  <c r="R127" i="3" s="1"/>
  <c r="Q87" i="3"/>
  <c r="R87" i="3" s="1"/>
  <c r="H87" i="3" s="1"/>
  <c r="Q73" i="3"/>
  <c r="R73" i="3" s="1"/>
  <c r="Q20" i="3"/>
  <c r="R20" i="3" s="1"/>
  <c r="S35" i="3"/>
  <c r="Q35" i="3"/>
  <c r="R35" i="3" s="1"/>
  <c r="H35" i="3" s="1"/>
  <c r="Q97" i="3"/>
  <c r="R97" i="3" s="1"/>
  <c r="Q90" i="3"/>
  <c r="R90" i="3" s="1"/>
  <c r="H90" i="3" s="1"/>
  <c r="Q33" i="3"/>
  <c r="R33" i="3" s="1"/>
  <c r="Q85" i="3"/>
  <c r="R85" i="3" s="1"/>
  <c r="Q27" i="3"/>
  <c r="R27" i="3" s="1"/>
  <c r="H27" i="3" s="1"/>
  <c r="T298" i="3"/>
  <c r="Q301" i="3"/>
  <c r="R301" i="3" s="1"/>
  <c r="H301" i="3" s="1"/>
  <c r="Q292" i="3"/>
  <c r="R292" i="3" s="1"/>
  <c r="H292" i="3" s="1"/>
  <c r="Q283" i="3"/>
  <c r="R283" i="3" s="1"/>
  <c r="Q254" i="3"/>
  <c r="R254" i="3" s="1"/>
  <c r="Q245" i="3"/>
  <c r="R245" i="3" s="1"/>
  <c r="Q213" i="3"/>
  <c r="R213" i="3" s="1"/>
  <c r="H213" i="3" s="1"/>
  <c r="Q208" i="3"/>
  <c r="R208" i="3" s="1"/>
  <c r="H208" i="3" s="1"/>
  <c r="Q224" i="3"/>
  <c r="R224" i="3" s="1"/>
  <c r="H224" i="3" s="1"/>
  <c r="Q191" i="3"/>
  <c r="R191" i="3" s="1"/>
  <c r="Q184" i="3"/>
  <c r="R184" i="3" s="1"/>
  <c r="Q170" i="3"/>
  <c r="R170" i="3" s="1"/>
  <c r="Q180" i="3"/>
  <c r="R180" i="3" s="1"/>
  <c r="Q145" i="3"/>
  <c r="R145" i="3" s="1"/>
  <c r="H145" i="3" s="1"/>
  <c r="S145" i="3"/>
  <c r="Q113" i="3"/>
  <c r="R113" i="3" s="1"/>
  <c r="H113" i="3" s="1"/>
  <c r="Q165" i="3"/>
  <c r="R165" i="3" s="1"/>
  <c r="Q120" i="3"/>
  <c r="R120" i="3" s="1"/>
  <c r="H120" i="3" s="1"/>
  <c r="Q104" i="3"/>
  <c r="R104" i="3" s="1"/>
  <c r="Q142" i="3"/>
  <c r="R142" i="3" s="1"/>
  <c r="Q107" i="3"/>
  <c r="R107" i="3" s="1"/>
  <c r="Q101" i="3"/>
  <c r="R101" i="3" s="1"/>
  <c r="H101" i="3" s="1"/>
  <c r="Q94" i="3"/>
  <c r="R94" i="3" s="1"/>
  <c r="H94" i="3" s="1"/>
  <c r="Q95" i="3"/>
  <c r="R95" i="3" s="1"/>
  <c r="Q79" i="3"/>
  <c r="R79" i="3" s="1"/>
  <c r="H79" i="3" s="1"/>
  <c r="S79" i="3"/>
  <c r="Q48" i="3"/>
  <c r="R48" i="3" s="1"/>
  <c r="H48" i="3" s="1"/>
  <c r="Q111" i="3"/>
  <c r="R111" i="3" s="1"/>
  <c r="Q99" i="3"/>
  <c r="R99" i="3" s="1"/>
  <c r="Q84" i="3"/>
  <c r="R84" i="3" s="1"/>
  <c r="Q71" i="3"/>
  <c r="R71" i="3" s="1"/>
  <c r="Q57" i="3"/>
  <c r="R57" i="3" s="1"/>
  <c r="Q43" i="3"/>
  <c r="R43" i="3" s="1"/>
  <c r="Q287" i="3"/>
  <c r="R287" i="3" s="1"/>
  <c r="H287" i="3" s="1"/>
  <c r="Q311" i="3"/>
  <c r="R311" i="3" s="1"/>
  <c r="H311" i="3" s="1"/>
  <c r="S311" i="3"/>
  <c r="Q282" i="3"/>
  <c r="R282" i="3" s="1"/>
  <c r="H282" i="3" s="1"/>
  <c r="Q295" i="3"/>
  <c r="R295" i="3" s="1"/>
  <c r="Q273" i="3"/>
  <c r="R273" i="3" s="1"/>
  <c r="Q267" i="3"/>
  <c r="R267" i="3" s="1"/>
  <c r="Q253" i="3"/>
  <c r="R253" i="3" s="1"/>
  <c r="H253" i="3" s="1"/>
  <c r="S253" i="3"/>
  <c r="Q261" i="3"/>
  <c r="R261" i="3" s="1"/>
  <c r="Q243" i="3"/>
  <c r="R243" i="3" s="1"/>
  <c r="Q233" i="3"/>
  <c r="R233" i="3" s="1"/>
  <c r="Q244" i="3"/>
  <c r="R244" i="3" s="1"/>
  <c r="H244" i="3" s="1"/>
  <c r="Q209" i="3"/>
  <c r="R209" i="3" s="1"/>
  <c r="H209" i="3" s="1"/>
  <c r="Q220" i="3"/>
  <c r="R220" i="3" s="1"/>
  <c r="Q204" i="3"/>
  <c r="R204" i="3" s="1"/>
  <c r="H204" i="3" s="1"/>
  <c r="S204" i="3"/>
  <c r="Q232" i="3"/>
  <c r="R232" i="3" s="1"/>
  <c r="Q228" i="3"/>
  <c r="R228" i="3" s="1"/>
  <c r="Q199" i="3"/>
  <c r="R199" i="3" s="1"/>
  <c r="Q183" i="3"/>
  <c r="R183" i="3" s="1"/>
  <c r="H183" i="3" s="1"/>
  <c r="Q182" i="3"/>
  <c r="R182" i="3" s="1"/>
  <c r="H182" i="3" s="1"/>
  <c r="Q187" i="3"/>
  <c r="R187" i="3" s="1"/>
  <c r="Q178" i="3"/>
  <c r="R178" i="3" s="1"/>
  <c r="H178" i="3" s="1"/>
  <c r="T166" i="3"/>
  <c r="Q189" i="3"/>
  <c r="R189" i="3" s="1"/>
  <c r="H189" i="3" s="1"/>
  <c r="S189" i="3"/>
  <c r="Q174" i="3"/>
  <c r="R174" i="3" s="1"/>
  <c r="H174" i="3" s="1"/>
  <c r="Q125" i="3"/>
  <c r="R125" i="3" s="1"/>
  <c r="H125" i="3" s="1"/>
  <c r="Q109" i="3"/>
  <c r="R109" i="3" s="1"/>
  <c r="H109" i="3" s="1"/>
  <c r="S109" i="3"/>
  <c r="Q162" i="3"/>
  <c r="R162" i="3" s="1"/>
  <c r="Q146" i="3"/>
  <c r="R146" i="3" s="1"/>
  <c r="Q116" i="3"/>
  <c r="R116" i="3" s="1"/>
  <c r="H116" i="3" s="1"/>
  <c r="S116" i="3"/>
  <c r="Q100" i="3"/>
  <c r="R100" i="3" s="1"/>
  <c r="Q149" i="3"/>
  <c r="R149" i="3" s="1"/>
  <c r="Q140" i="3"/>
  <c r="R140" i="3" s="1"/>
  <c r="H140" i="3" s="1"/>
  <c r="S140" i="3"/>
  <c r="Q67" i="3"/>
  <c r="R67" i="3" s="1"/>
  <c r="H67" i="3" s="1"/>
  <c r="Q143" i="3"/>
  <c r="R143" i="3" s="1"/>
  <c r="H143" i="3" s="1"/>
  <c r="S143" i="3"/>
  <c r="Q63" i="3"/>
  <c r="R63" i="3" s="1"/>
  <c r="H63" i="3" s="1"/>
  <c r="Q28" i="3"/>
  <c r="R28" i="3" s="1"/>
  <c r="H28" i="3" s="1"/>
  <c r="S28" i="3"/>
  <c r="Q44" i="3"/>
  <c r="R44" i="3" s="1"/>
  <c r="H44" i="3" s="1"/>
  <c r="Q163" i="3"/>
  <c r="R163" i="3" s="1"/>
  <c r="Q136" i="3"/>
  <c r="R136" i="3" s="1"/>
  <c r="H136" i="3" s="1"/>
  <c r="Q96" i="3"/>
  <c r="R96" i="3" s="1"/>
  <c r="Q80" i="3"/>
  <c r="R80" i="3" s="1"/>
  <c r="Q55" i="3"/>
  <c r="R55" i="3" s="1"/>
  <c r="Q29" i="3"/>
  <c r="R29" i="3" s="1"/>
  <c r="H29" i="3" s="1"/>
  <c r="Q49" i="3"/>
  <c r="R49" i="3" s="1"/>
  <c r="H49" i="3" s="1"/>
  <c r="S49" i="3"/>
  <c r="Q11" i="3"/>
  <c r="R11" i="3" s="1"/>
  <c r="Q82" i="3"/>
  <c r="R82" i="3" s="1"/>
  <c r="H82" i="3" s="1"/>
  <c r="S82" i="3"/>
  <c r="Q74" i="3"/>
  <c r="R74" i="3" s="1"/>
  <c r="H74" i="3" s="1"/>
  <c r="Q45" i="3"/>
  <c r="R45" i="3" s="1"/>
  <c r="H45" i="3" s="1"/>
  <c r="S45" i="3"/>
  <c r="Q12" i="3"/>
  <c r="R12" i="3" s="1"/>
  <c r="H12" i="3" s="1"/>
  <c r="Q51" i="3"/>
  <c r="R51" i="3" s="1"/>
  <c r="Q30" i="3"/>
  <c r="R30" i="3" s="1"/>
  <c r="T60" i="3"/>
  <c r="Q47" i="3"/>
  <c r="R47" i="3" s="1"/>
  <c r="Q31" i="3"/>
  <c r="R31" i="3" s="1"/>
  <c r="S6" i="3"/>
  <c r="N4" i="3"/>
  <c r="O4" i="3" s="1"/>
  <c r="S211" i="3" l="1"/>
  <c r="S255" i="3"/>
  <c r="S185" i="3"/>
  <c r="S237" i="3"/>
  <c r="S164" i="3"/>
  <c r="U231" i="3"/>
  <c r="J231" i="3" s="1"/>
  <c r="S293" i="3"/>
  <c r="S74" i="3"/>
  <c r="S29" i="3"/>
  <c r="S44" i="3"/>
  <c r="S63" i="3"/>
  <c r="S67" i="3"/>
  <c r="S178" i="3"/>
  <c r="S183" i="3"/>
  <c r="S209" i="3"/>
  <c r="Q255" i="3"/>
  <c r="R255" i="3" s="1"/>
  <c r="H255" i="3" s="1"/>
  <c r="Q303" i="3"/>
  <c r="R303" i="3" s="1"/>
  <c r="H303" i="3" s="1"/>
  <c r="S94" i="3"/>
  <c r="S208" i="3"/>
  <c r="Q185" i="3"/>
  <c r="R185" i="3" s="1"/>
  <c r="H185" i="3" s="1"/>
  <c r="S230" i="3"/>
  <c r="S222" i="3"/>
  <c r="S26" i="3"/>
  <c r="S19" i="3"/>
  <c r="S313" i="3"/>
  <c r="S21" i="3"/>
  <c r="S113" i="3"/>
  <c r="S66" i="3"/>
  <c r="S244" i="3"/>
  <c r="S34" i="3"/>
  <c r="S39" i="3"/>
  <c r="S234" i="3"/>
  <c r="S308" i="3"/>
  <c r="S126" i="3"/>
  <c r="S91" i="3"/>
  <c r="S291" i="3"/>
  <c r="Q211" i="3"/>
  <c r="R211" i="3" s="1"/>
  <c r="H211" i="3" s="1"/>
  <c r="Q202" i="3"/>
  <c r="R202" i="3" s="1"/>
  <c r="H202" i="3" s="1"/>
  <c r="S299" i="3"/>
  <c r="S182" i="3"/>
  <c r="S281" i="3"/>
  <c r="O5" i="3"/>
  <c r="S53" i="3"/>
  <c r="U134" i="3"/>
  <c r="J134" i="3" s="1"/>
  <c r="S265" i="3"/>
  <c r="S137" i="3"/>
  <c r="S133" i="3"/>
  <c r="S301" i="3"/>
  <c r="S251" i="3"/>
  <c r="S75" i="3"/>
  <c r="Q137" i="3"/>
  <c r="R137" i="3" s="1"/>
  <c r="H137" i="3" s="1"/>
  <c r="U150" i="3"/>
  <c r="J150" i="3" s="1"/>
  <c r="S210" i="3"/>
  <c r="Q269" i="3"/>
  <c r="R269" i="3" s="1"/>
  <c r="H269" i="3" s="1"/>
  <c r="S42" i="3"/>
  <c r="S214" i="3"/>
  <c r="Q237" i="3"/>
  <c r="R237" i="3" s="1"/>
  <c r="H237" i="3" s="1"/>
  <c r="S12" i="3"/>
  <c r="S110" i="3"/>
  <c r="H110" i="3"/>
  <c r="H147" i="3"/>
  <c r="S147" i="3"/>
  <c r="H18" i="3"/>
  <c r="S18" i="3"/>
  <c r="T18" i="3" s="1"/>
  <c r="S62" i="3"/>
  <c r="H62" i="3"/>
  <c r="S114" i="3"/>
  <c r="H114" i="3"/>
  <c r="S229" i="3"/>
  <c r="H229" i="3"/>
  <c r="H59" i="3"/>
  <c r="S59" i="3"/>
  <c r="H215" i="3"/>
  <c r="S215" i="3"/>
  <c r="H206" i="3"/>
  <c r="S206" i="3"/>
  <c r="H279" i="3"/>
  <c r="S279" i="3"/>
  <c r="S235" i="3"/>
  <c r="T235" i="3" s="1"/>
  <c r="H235" i="3"/>
  <c r="H77" i="3"/>
  <c r="S77" i="3"/>
  <c r="H65" i="3"/>
  <c r="S65" i="3"/>
  <c r="H207" i="3"/>
  <c r="S207" i="3"/>
  <c r="H252" i="3"/>
  <c r="S252" i="3"/>
  <c r="H194" i="3"/>
  <c r="S194" i="3"/>
  <c r="S192" i="3"/>
  <c r="H192" i="3"/>
  <c r="S22" i="3"/>
  <c r="T22" i="3" s="1"/>
  <c r="I22" i="3" s="1"/>
  <c r="H22" i="3"/>
  <c r="S46" i="3"/>
  <c r="H46" i="3"/>
  <c r="S159" i="3"/>
  <c r="H159" i="3"/>
  <c r="H175" i="3"/>
  <c r="S175" i="3"/>
  <c r="S122" i="3"/>
  <c r="T122" i="3" s="1"/>
  <c r="H122" i="3"/>
  <c r="S132" i="3"/>
  <c r="T132" i="3" s="1"/>
  <c r="H132" i="3"/>
  <c r="S171" i="3"/>
  <c r="T171" i="3" s="1"/>
  <c r="H171" i="3"/>
  <c r="H153" i="3"/>
  <c r="S153" i="3"/>
  <c r="T153" i="3" s="1"/>
  <c r="S240" i="3"/>
  <c r="H240" i="3"/>
  <c r="S300" i="3"/>
  <c r="H300" i="3"/>
  <c r="I154" i="3"/>
  <c r="U154" i="3"/>
  <c r="J154" i="3" s="1"/>
  <c r="S47" i="3"/>
  <c r="H47" i="3"/>
  <c r="U76" i="3"/>
  <c r="J76" i="3" s="1"/>
  <c r="I76" i="3"/>
  <c r="U60" i="3"/>
  <c r="J60" i="3" s="1"/>
  <c r="I60" i="3"/>
  <c r="S163" i="3"/>
  <c r="T163" i="3" s="1"/>
  <c r="H163" i="3"/>
  <c r="S107" i="3"/>
  <c r="H107" i="3"/>
  <c r="S149" i="3"/>
  <c r="T149" i="3" s="1"/>
  <c r="H149" i="3"/>
  <c r="S111" i="3"/>
  <c r="H111" i="3"/>
  <c r="S165" i="3"/>
  <c r="H165" i="3"/>
  <c r="S191" i="3"/>
  <c r="H191" i="3"/>
  <c r="S254" i="3"/>
  <c r="T254" i="3" s="1"/>
  <c r="H254" i="3"/>
  <c r="S33" i="3"/>
  <c r="H33" i="3"/>
  <c r="S20" i="3"/>
  <c r="H20" i="3"/>
  <c r="S118" i="3"/>
  <c r="H118" i="3"/>
  <c r="S124" i="3"/>
  <c r="T124" i="3" s="1"/>
  <c r="H124" i="3"/>
  <c r="S238" i="3"/>
  <c r="S272" i="3"/>
  <c r="H272" i="3"/>
  <c r="S309" i="3"/>
  <c r="H309" i="3"/>
  <c r="S40" i="3"/>
  <c r="T40" i="3" s="1"/>
  <c r="H40" i="3"/>
  <c r="S157" i="3"/>
  <c r="T157" i="3" s="1"/>
  <c r="I157" i="3" s="1"/>
  <c r="H157" i="3"/>
  <c r="S177" i="3"/>
  <c r="S216" i="3"/>
  <c r="H216" i="3"/>
  <c r="S268" i="3"/>
  <c r="S58" i="3"/>
  <c r="H58" i="3"/>
  <c r="S123" i="3"/>
  <c r="H123" i="3"/>
  <c r="S25" i="3"/>
  <c r="T25" i="3" s="1"/>
  <c r="H25" i="3"/>
  <c r="S93" i="3"/>
  <c r="S78" i="3"/>
  <c r="H78" i="3"/>
  <c r="S31" i="3"/>
  <c r="T31" i="3" s="1"/>
  <c r="H31" i="3"/>
  <c r="S51" i="3"/>
  <c r="H51" i="3"/>
  <c r="S55" i="3"/>
  <c r="H55" i="3"/>
  <c r="S136" i="3"/>
  <c r="S100" i="3"/>
  <c r="H100" i="3"/>
  <c r="S146" i="3"/>
  <c r="T146" i="3" s="1"/>
  <c r="H146" i="3"/>
  <c r="S125" i="3"/>
  <c r="S174" i="3"/>
  <c r="T174" i="3" s="1"/>
  <c r="U166" i="3"/>
  <c r="J166" i="3" s="1"/>
  <c r="I166" i="3"/>
  <c r="S199" i="3"/>
  <c r="H199" i="3"/>
  <c r="S233" i="3"/>
  <c r="H233" i="3"/>
  <c r="S267" i="3"/>
  <c r="T267" i="3" s="1"/>
  <c r="H267" i="3"/>
  <c r="S282" i="3"/>
  <c r="T282" i="3" s="1"/>
  <c r="S287" i="3"/>
  <c r="S71" i="3"/>
  <c r="H71" i="3"/>
  <c r="S48" i="3"/>
  <c r="T48" i="3" s="1"/>
  <c r="S101" i="3"/>
  <c r="S104" i="3"/>
  <c r="T104" i="3" s="1"/>
  <c r="H104" i="3"/>
  <c r="S180" i="3"/>
  <c r="H180" i="3"/>
  <c r="S224" i="3"/>
  <c r="S213" i="3"/>
  <c r="S283" i="3"/>
  <c r="T283" i="3" s="1"/>
  <c r="H283" i="3"/>
  <c r="S90" i="3"/>
  <c r="S36" i="3"/>
  <c r="H36" i="3"/>
  <c r="S152" i="3"/>
  <c r="S139" i="3"/>
  <c r="H139" i="3"/>
  <c r="S169" i="3"/>
  <c r="T169" i="3" s="1"/>
  <c r="S196" i="3"/>
  <c r="T196" i="3" s="1"/>
  <c r="S227" i="3"/>
  <c r="S217" i="3"/>
  <c r="U246" i="3"/>
  <c r="J246" i="3" s="1"/>
  <c r="I246" i="3"/>
  <c r="S263" i="3"/>
  <c r="S277" i="3"/>
  <c r="T277" i="3" s="1"/>
  <c r="S286" i="3"/>
  <c r="H286" i="3"/>
  <c r="S278" i="3"/>
  <c r="T278" i="3" s="1"/>
  <c r="H278" i="3"/>
  <c r="S83" i="3"/>
  <c r="T83" i="3" s="1"/>
  <c r="H83" i="3"/>
  <c r="S156" i="3"/>
  <c r="H156" i="3"/>
  <c r="S129" i="3"/>
  <c r="T129" i="3" s="1"/>
  <c r="H129" i="3"/>
  <c r="S179" i="3"/>
  <c r="H179" i="3"/>
  <c r="S226" i="3"/>
  <c r="H226" i="3"/>
  <c r="S241" i="3"/>
  <c r="T241" i="3" s="1"/>
  <c r="S50" i="3"/>
  <c r="T50" i="3" s="1"/>
  <c r="H50" i="3"/>
  <c r="U250" i="3"/>
  <c r="J250" i="3" s="1"/>
  <c r="Q172" i="3"/>
  <c r="R172" i="3" s="1"/>
  <c r="H172" i="3" s="1"/>
  <c r="S86" i="3"/>
  <c r="H86" i="3"/>
  <c r="S218" i="3"/>
  <c r="H218" i="3"/>
  <c r="S249" i="3"/>
  <c r="T249" i="3" s="1"/>
  <c r="H249" i="3"/>
  <c r="Q176" i="3"/>
  <c r="R176" i="3" s="1"/>
  <c r="H176" i="3" s="1"/>
  <c r="S11" i="3"/>
  <c r="T11" i="3" s="1"/>
  <c r="I11" i="3" s="1"/>
  <c r="H11" i="3"/>
  <c r="S68" i="3"/>
  <c r="H68" i="3"/>
  <c r="S162" i="3"/>
  <c r="H162" i="3"/>
  <c r="S228" i="3"/>
  <c r="T228" i="3" s="1"/>
  <c r="H228" i="3"/>
  <c r="S220" i="3"/>
  <c r="H220" i="3"/>
  <c r="S243" i="3"/>
  <c r="T243" i="3" s="1"/>
  <c r="H243" i="3"/>
  <c r="S261" i="3"/>
  <c r="H261" i="3"/>
  <c r="S275" i="3"/>
  <c r="T275" i="3" s="1"/>
  <c r="H275" i="3"/>
  <c r="S295" i="3"/>
  <c r="H295" i="3"/>
  <c r="S84" i="3"/>
  <c r="H84" i="3"/>
  <c r="S95" i="3"/>
  <c r="H95" i="3"/>
  <c r="S120" i="3"/>
  <c r="T120" i="3" s="1"/>
  <c r="S170" i="3"/>
  <c r="H170" i="3"/>
  <c r="S292" i="3"/>
  <c r="T292" i="3" s="1"/>
  <c r="U298" i="3"/>
  <c r="J298" i="3" s="1"/>
  <c r="I298" i="3"/>
  <c r="S54" i="3"/>
  <c r="H54" i="3"/>
  <c r="S73" i="3"/>
  <c r="T73" i="3" s="1"/>
  <c r="I73" i="3" s="1"/>
  <c r="H73" i="3"/>
  <c r="S127" i="3"/>
  <c r="H127" i="3"/>
  <c r="S52" i="3"/>
  <c r="H52" i="3"/>
  <c r="S108" i="3"/>
  <c r="S141" i="3"/>
  <c r="T141" i="3" s="1"/>
  <c r="H141" i="3"/>
  <c r="S161" i="3"/>
  <c r="T161" i="3" s="1"/>
  <c r="S197" i="3"/>
  <c r="H197" i="3"/>
  <c r="S212" i="3"/>
  <c r="T212" i="3" s="1"/>
  <c r="S236" i="3"/>
  <c r="S264" i="3"/>
  <c r="U290" i="3"/>
  <c r="J290" i="3" s="1"/>
  <c r="I290" i="3"/>
  <c r="S305" i="3"/>
  <c r="H305" i="3"/>
  <c r="S112" i="3"/>
  <c r="T112" i="3" s="1"/>
  <c r="H112" i="3"/>
  <c r="S173" i="3"/>
  <c r="T173" i="3" s="1"/>
  <c r="H173" i="3"/>
  <c r="S221" i="3"/>
  <c r="T221" i="3" s="1"/>
  <c r="H221" i="3"/>
  <c r="S205" i="3"/>
  <c r="H205" i="3"/>
  <c r="S247" i="3"/>
  <c r="T247" i="3" s="1"/>
  <c r="I247" i="3" s="1"/>
  <c r="H247" i="3"/>
  <c r="S310" i="3"/>
  <c r="H310" i="3"/>
  <c r="S16" i="3"/>
  <c r="S81" i="3"/>
  <c r="H81" i="3"/>
  <c r="S148" i="3"/>
  <c r="H148" i="3"/>
  <c r="S160" i="3"/>
  <c r="T160" i="3" s="1"/>
  <c r="S297" i="3"/>
  <c r="T297" i="3" s="1"/>
  <c r="H297" i="3"/>
  <c r="S14" i="3"/>
  <c r="T14" i="3" s="1"/>
  <c r="H14" i="3"/>
  <c r="S70" i="3"/>
  <c r="H70" i="3"/>
  <c r="S41" i="3"/>
  <c r="T41" i="3" s="1"/>
  <c r="H41" i="3"/>
  <c r="S121" i="3"/>
  <c r="H121" i="3"/>
  <c r="S270" i="3"/>
  <c r="T270" i="3" s="1"/>
  <c r="H270" i="3"/>
  <c r="S239" i="3"/>
  <c r="H239" i="3"/>
  <c r="S260" i="3"/>
  <c r="H260" i="3"/>
  <c r="S306" i="3"/>
  <c r="T306" i="3" s="1"/>
  <c r="H306" i="3"/>
  <c r="S13" i="3"/>
  <c r="T13" i="3" s="1"/>
  <c r="H13" i="3"/>
  <c r="S186" i="3"/>
  <c r="H186" i="3"/>
  <c r="S248" i="3"/>
  <c r="H248" i="3"/>
  <c r="S312" i="3"/>
  <c r="H312" i="3"/>
  <c r="U262" i="3"/>
  <c r="J262" i="3" s="1"/>
  <c r="I262" i="3"/>
  <c r="S288" i="3"/>
  <c r="H288" i="3"/>
  <c r="Q138" i="3"/>
  <c r="R138" i="3" s="1"/>
  <c r="H138" i="3" s="1"/>
  <c r="S17" i="3"/>
  <c r="H17" i="3"/>
  <c r="S80" i="3"/>
  <c r="T80" i="3" s="1"/>
  <c r="H80" i="3"/>
  <c r="S232" i="3"/>
  <c r="T232" i="3" s="1"/>
  <c r="H232" i="3"/>
  <c r="S242" i="3"/>
  <c r="H242" i="3"/>
  <c r="S273" i="3"/>
  <c r="T273" i="3" s="1"/>
  <c r="H273" i="3"/>
  <c r="S43" i="3"/>
  <c r="T43" i="3" s="1"/>
  <c r="H43" i="3"/>
  <c r="S99" i="3"/>
  <c r="H99" i="3"/>
  <c r="S184" i="3"/>
  <c r="T184" i="3" s="1"/>
  <c r="H184" i="3"/>
  <c r="S245" i="3"/>
  <c r="T245" i="3" s="1"/>
  <c r="H245" i="3"/>
  <c r="S85" i="3"/>
  <c r="H85" i="3"/>
  <c r="S97" i="3"/>
  <c r="H97" i="3"/>
  <c r="S102" i="3"/>
  <c r="H102" i="3"/>
  <c r="S151" i="3"/>
  <c r="T151" i="3" s="1"/>
  <c r="H151" i="3"/>
  <c r="S193" i="3"/>
  <c r="H193" i="3"/>
  <c r="S259" i="3"/>
  <c r="H259" i="3"/>
  <c r="S257" i="3"/>
  <c r="T257" i="3" s="1"/>
  <c r="H257" i="3"/>
  <c r="S280" i="3"/>
  <c r="H280" i="3"/>
  <c r="S24" i="3"/>
  <c r="H24" i="3"/>
  <c r="S103" i="3"/>
  <c r="H103" i="3"/>
  <c r="S167" i="3"/>
  <c r="H167" i="3"/>
  <c r="S200" i="3"/>
  <c r="H200" i="3"/>
  <c r="S285" i="3"/>
  <c r="T285" i="3" s="1"/>
  <c r="H285" i="3"/>
  <c r="U92" i="3"/>
  <c r="J92" i="3" s="1"/>
  <c r="I92" i="3"/>
  <c r="S195" i="3"/>
  <c r="T195" i="3" s="1"/>
  <c r="H195" i="3"/>
  <c r="S38" i="3"/>
  <c r="H38" i="3"/>
  <c r="S119" i="3"/>
  <c r="H119" i="3"/>
  <c r="S23" i="3"/>
  <c r="H23" i="3"/>
  <c r="S15" i="3"/>
  <c r="T15" i="3" s="1"/>
  <c r="H15" i="3"/>
  <c r="S181" i="3"/>
  <c r="T181" i="3" s="1"/>
  <c r="H181" i="3"/>
  <c r="S256" i="3"/>
  <c r="T256" i="3" s="1"/>
  <c r="H256" i="3"/>
  <c r="S225" i="3"/>
  <c r="H225" i="3"/>
  <c r="S271" i="3"/>
  <c r="H271" i="3"/>
  <c r="S105" i="3"/>
  <c r="H105" i="3"/>
  <c r="U274" i="3"/>
  <c r="J274" i="3" s="1"/>
  <c r="I274" i="3"/>
  <c r="S284" i="3"/>
  <c r="T284" i="3" s="1"/>
  <c r="H284" i="3"/>
  <c r="S294" i="3"/>
  <c r="H294" i="3"/>
  <c r="S72" i="3"/>
  <c r="H72" i="3"/>
  <c r="Q88" i="3"/>
  <c r="R88" i="3" s="1"/>
  <c r="H88" i="3" s="1"/>
  <c r="S115" i="3"/>
  <c r="T115" i="3" s="1"/>
  <c r="H115" i="3"/>
  <c r="S30" i="3"/>
  <c r="T30" i="3" s="1"/>
  <c r="H30" i="3"/>
  <c r="S96" i="3"/>
  <c r="T96" i="3" s="1"/>
  <c r="H96" i="3"/>
  <c r="S130" i="3"/>
  <c r="H130" i="3"/>
  <c r="S187" i="3"/>
  <c r="H187" i="3"/>
  <c r="S57" i="3"/>
  <c r="T57" i="3" s="1"/>
  <c r="H57" i="3"/>
  <c r="S142" i="3"/>
  <c r="T142" i="3" s="1"/>
  <c r="I142" i="3" s="1"/>
  <c r="H142" i="3"/>
  <c r="S27" i="3"/>
  <c r="T27" i="3" s="1"/>
  <c r="S87" i="3"/>
  <c r="U87" i="3" s="1"/>
  <c r="J87" i="3" s="1"/>
  <c r="S201" i="3"/>
  <c r="T201" i="3" s="1"/>
  <c r="H201" i="3"/>
  <c r="U266" i="3"/>
  <c r="J266" i="3" s="1"/>
  <c r="I266" i="3"/>
  <c r="S258" i="3"/>
  <c r="T258" i="3" s="1"/>
  <c r="S296" i="3"/>
  <c r="H296" i="3"/>
  <c r="S64" i="3"/>
  <c r="T64" i="3" s="1"/>
  <c r="H64" i="3"/>
  <c r="S135" i="3"/>
  <c r="H135" i="3"/>
  <c r="S131" i="3"/>
  <c r="T131" i="3" s="1"/>
  <c r="U32" i="3"/>
  <c r="J32" i="3" s="1"/>
  <c r="I32" i="3"/>
  <c r="S128" i="3"/>
  <c r="H128" i="3"/>
  <c r="S307" i="3"/>
  <c r="H307" i="3"/>
  <c r="S98" i="3"/>
  <c r="T98" i="3" s="1"/>
  <c r="H98" i="3"/>
  <c r="S304" i="3"/>
  <c r="U304" i="3" s="1"/>
  <c r="J304" i="3" s="1"/>
  <c r="H304" i="3"/>
  <c r="S219" i="3"/>
  <c r="H219" i="3"/>
  <c r="S56" i="3"/>
  <c r="H56" i="3"/>
  <c r="P10" i="3"/>
  <c r="Q10" i="3" s="1"/>
  <c r="R10" i="3" s="1"/>
  <c r="T47" i="3"/>
  <c r="T295" i="3"/>
  <c r="I295" i="3" s="1"/>
  <c r="U295" i="3"/>
  <c r="J295" i="3" s="1"/>
  <c r="T84" i="3"/>
  <c r="T107" i="3"/>
  <c r="T54" i="3"/>
  <c r="T52" i="3"/>
  <c r="T197" i="3"/>
  <c r="T205" i="3"/>
  <c r="T310" i="3"/>
  <c r="T148" i="3"/>
  <c r="T121" i="3"/>
  <c r="T260" i="3"/>
  <c r="T130" i="3"/>
  <c r="T187" i="3"/>
  <c r="T111" i="3"/>
  <c r="T165" i="3"/>
  <c r="T191" i="3"/>
  <c r="I191" i="3" s="1"/>
  <c r="T85" i="3"/>
  <c r="T97" i="3"/>
  <c r="T193" i="3"/>
  <c r="T259" i="3"/>
  <c r="T280" i="3"/>
  <c r="T103" i="3"/>
  <c r="T167" i="3"/>
  <c r="T200" i="3"/>
  <c r="T38" i="3"/>
  <c r="I38" i="3" s="1"/>
  <c r="T119" i="3"/>
  <c r="T23" i="3"/>
  <c r="T225" i="3"/>
  <c r="T271" i="3"/>
  <c r="I271" i="3" s="1"/>
  <c r="T105" i="3"/>
  <c r="T192" i="3"/>
  <c r="I192" i="3" s="1"/>
  <c r="T294" i="3"/>
  <c r="T51" i="3"/>
  <c r="T55" i="3"/>
  <c r="I55" i="3" s="1"/>
  <c r="T100" i="3"/>
  <c r="I100" i="3" s="1"/>
  <c r="T199" i="3"/>
  <c r="T233" i="3"/>
  <c r="I233" i="3" s="1"/>
  <c r="T71" i="3"/>
  <c r="I71" i="3" s="1"/>
  <c r="U71" i="3"/>
  <c r="J71" i="3" s="1"/>
  <c r="T180" i="3"/>
  <c r="I180" i="3" s="1"/>
  <c r="T33" i="3"/>
  <c r="T20" i="3"/>
  <c r="T118" i="3"/>
  <c r="I118" i="3" s="1"/>
  <c r="T272" i="3"/>
  <c r="T296" i="3"/>
  <c r="T309" i="3"/>
  <c r="T135" i="3"/>
  <c r="I135" i="3" s="1"/>
  <c r="T216" i="3"/>
  <c r="T58" i="3"/>
  <c r="T123" i="3"/>
  <c r="T78" i="3"/>
  <c r="T128" i="3"/>
  <c r="T307" i="3"/>
  <c r="T304" i="3"/>
  <c r="I304" i="3" s="1"/>
  <c r="T170" i="3"/>
  <c r="I170" i="3" s="1"/>
  <c r="T62" i="3"/>
  <c r="T36" i="3"/>
  <c r="T139" i="3"/>
  <c r="T240" i="3"/>
  <c r="T286" i="3"/>
  <c r="I286" i="3" s="1"/>
  <c r="T156" i="3"/>
  <c r="T179" i="3"/>
  <c r="I179" i="3" s="1"/>
  <c r="T226" i="3"/>
  <c r="I226" i="3" s="1"/>
  <c r="T114" i="3"/>
  <c r="I114" i="3" s="1"/>
  <c r="T110" i="3"/>
  <c r="I110" i="3" s="1"/>
  <c r="T46" i="3"/>
  <c r="I46" i="3" s="1"/>
  <c r="T159" i="3"/>
  <c r="T300" i="3"/>
  <c r="T229" i="3"/>
  <c r="T86" i="3"/>
  <c r="T218" i="3"/>
  <c r="I218" i="3" s="1"/>
  <c r="T68" i="3"/>
  <c r="T220" i="3"/>
  <c r="T95" i="3"/>
  <c r="I95" i="3" s="1"/>
  <c r="U95" i="3"/>
  <c r="J95" i="3" s="1"/>
  <c r="T242" i="3"/>
  <c r="T99" i="3"/>
  <c r="I99" i="3" s="1"/>
  <c r="T127" i="3"/>
  <c r="T305" i="3"/>
  <c r="I305" i="3" s="1"/>
  <c r="T81" i="3"/>
  <c r="T70" i="3"/>
  <c r="T239" i="3"/>
  <c r="T186" i="3"/>
  <c r="T248" i="3"/>
  <c r="T312" i="3"/>
  <c r="I312" i="3" s="1"/>
  <c r="T288" i="3"/>
  <c r="T162" i="3"/>
  <c r="T261" i="3"/>
  <c r="I261" i="3" s="1"/>
  <c r="T17" i="3"/>
  <c r="T45" i="3"/>
  <c r="T63" i="3"/>
  <c r="I63" i="3" s="1"/>
  <c r="T116" i="3"/>
  <c r="T109" i="3"/>
  <c r="T182" i="3"/>
  <c r="T12" i="3"/>
  <c r="T29" i="3"/>
  <c r="T143" i="3"/>
  <c r="T140" i="3"/>
  <c r="T125" i="3"/>
  <c r="I125" i="3" s="1"/>
  <c r="T209" i="3"/>
  <c r="T252" i="3"/>
  <c r="T79" i="3"/>
  <c r="I79" i="3" s="1"/>
  <c r="U79" i="3"/>
  <c r="J79" i="3" s="1"/>
  <c r="T145" i="3"/>
  <c r="I145" i="3" s="1"/>
  <c r="T82" i="3"/>
  <c r="T136" i="3"/>
  <c r="T189" i="3"/>
  <c r="T287" i="3"/>
  <c r="T101" i="3"/>
  <c r="T113" i="3"/>
  <c r="T224" i="3"/>
  <c r="T213" i="3"/>
  <c r="T35" i="3"/>
  <c r="T87" i="3"/>
  <c r="I87" i="3" s="1"/>
  <c r="T133" i="3"/>
  <c r="I133" i="3" s="1"/>
  <c r="U133" i="3"/>
  <c r="J133" i="3" s="1"/>
  <c r="T185" i="3"/>
  <c r="T155" i="3"/>
  <c r="T207" i="3"/>
  <c r="T230" i="3"/>
  <c r="I230" i="3" s="1"/>
  <c r="U230" i="3"/>
  <c r="J230" i="3" s="1"/>
  <c r="T227" i="3"/>
  <c r="T238" i="3"/>
  <c r="I238" i="3" s="1"/>
  <c r="T251" i="3"/>
  <c r="T263" i="3"/>
  <c r="I263" i="3" s="1"/>
  <c r="T276" i="3"/>
  <c r="T293" i="3"/>
  <c r="I293" i="3" s="1"/>
  <c r="U293" i="3"/>
  <c r="J293" i="3" s="1"/>
  <c r="T308" i="3"/>
  <c r="I308" i="3" s="1"/>
  <c r="T89" i="3"/>
  <c r="I89" i="3" s="1"/>
  <c r="U89" i="3"/>
  <c r="J89" i="3" s="1"/>
  <c r="T126" i="3"/>
  <c r="I126" i="3" s="1"/>
  <c r="T177" i="3"/>
  <c r="T268" i="3"/>
  <c r="T77" i="3"/>
  <c r="T75" i="3"/>
  <c r="I75" i="3" s="1"/>
  <c r="U75" i="3"/>
  <c r="J75" i="3" s="1"/>
  <c r="T59" i="3"/>
  <c r="I59" i="3" s="1"/>
  <c r="T215" i="3"/>
  <c r="T34" i="3"/>
  <c r="I34" i="3" s="1"/>
  <c r="T93" i="3"/>
  <c r="T137" i="3"/>
  <c r="I137" i="3" s="1"/>
  <c r="U137" i="3"/>
  <c r="J137" i="3" s="1"/>
  <c r="T19" i="3"/>
  <c r="T39" i="3"/>
  <c r="T91" i="3"/>
  <c r="I91" i="3" s="1"/>
  <c r="U91" i="3"/>
  <c r="J91" i="3" s="1"/>
  <c r="T210" i="3"/>
  <c r="I210" i="3" s="1"/>
  <c r="T203" i="3"/>
  <c r="T211" i="3"/>
  <c r="T234" i="3"/>
  <c r="I234" i="3" s="1"/>
  <c r="T61" i="3"/>
  <c r="T106" i="3"/>
  <c r="I106" i="3" s="1"/>
  <c r="T214" i="3"/>
  <c r="I214" i="3" s="1"/>
  <c r="T265" i="3"/>
  <c r="I265" i="3" s="1"/>
  <c r="U265" i="3"/>
  <c r="J265" i="3" s="1"/>
  <c r="T206" i="3"/>
  <c r="I206" i="3" s="1"/>
  <c r="T237" i="3"/>
  <c r="I237" i="3" s="1"/>
  <c r="U237" i="3"/>
  <c r="J237" i="3" s="1"/>
  <c r="T299" i="3"/>
  <c r="T178" i="3"/>
  <c r="T90" i="3"/>
  <c r="T65" i="3"/>
  <c r="T152" i="3"/>
  <c r="T108" i="3"/>
  <c r="T117" i="3"/>
  <c r="T168" i="3"/>
  <c r="I168" i="3" s="1"/>
  <c r="U168" i="3"/>
  <c r="J168" i="3" s="1"/>
  <c r="T194" i="3"/>
  <c r="I194" i="3" s="1"/>
  <c r="T198" i="3"/>
  <c r="I198" i="3" s="1"/>
  <c r="U198" i="3"/>
  <c r="J198" i="3" s="1"/>
  <c r="T190" i="3"/>
  <c r="I190" i="3" s="1"/>
  <c r="T236" i="3"/>
  <c r="T217" i="3"/>
  <c r="T264" i="3"/>
  <c r="T302" i="3"/>
  <c r="T222" i="3"/>
  <c r="I222" i="3" s="1"/>
  <c r="T289" i="3"/>
  <c r="I289" i="3" s="1"/>
  <c r="U289" i="3"/>
  <c r="J289" i="3" s="1"/>
  <c r="T37" i="3"/>
  <c r="T26" i="3"/>
  <c r="I26" i="3" s="1"/>
  <c r="T21" i="3"/>
  <c r="T144" i="3"/>
  <c r="T16" i="3"/>
  <c r="I16" i="3" s="1"/>
  <c r="T66" i="3"/>
  <c r="T44" i="3"/>
  <c r="T67" i="3"/>
  <c r="I67" i="3" s="1"/>
  <c r="T164" i="3"/>
  <c r="I164" i="3" s="1"/>
  <c r="U164" i="3"/>
  <c r="J164" i="3" s="1"/>
  <c r="T244" i="3"/>
  <c r="U74" i="3"/>
  <c r="J74" i="3" s="1"/>
  <c r="T74" i="3"/>
  <c r="I74" i="3" s="1"/>
  <c r="T49" i="3"/>
  <c r="I49" i="3" s="1"/>
  <c r="T28" i="3"/>
  <c r="T183" i="3"/>
  <c r="T204" i="3"/>
  <c r="I204" i="3" s="1"/>
  <c r="T255" i="3"/>
  <c r="I255" i="3" s="1"/>
  <c r="T253" i="3"/>
  <c r="T279" i="3"/>
  <c r="I279" i="3" s="1"/>
  <c r="T311" i="3"/>
  <c r="I311" i="3" s="1"/>
  <c r="T94" i="3"/>
  <c r="U208" i="3"/>
  <c r="J208" i="3" s="1"/>
  <c r="T208" i="3"/>
  <c r="I208" i="3" s="1"/>
  <c r="T301" i="3"/>
  <c r="T53" i="3"/>
  <c r="I53" i="3" s="1"/>
  <c r="T69" i="3"/>
  <c r="I69" i="3" s="1"/>
  <c r="T147" i="3"/>
  <c r="I147" i="3" s="1"/>
  <c r="T175" i="3"/>
  <c r="U291" i="3"/>
  <c r="J291" i="3" s="1"/>
  <c r="T291" i="3"/>
  <c r="I291" i="3" s="1"/>
  <c r="T313" i="3"/>
  <c r="I313" i="3" s="1"/>
  <c r="T281" i="3"/>
  <c r="I281" i="3" s="1"/>
  <c r="T42" i="3"/>
  <c r="T6" i="3"/>
  <c r="U6" i="3" s="1"/>
  <c r="P4" i="3"/>
  <c r="Q4" i="3" s="1"/>
  <c r="R4" i="3" s="1"/>
  <c r="N3" i="3"/>
  <c r="O3" i="3" s="1"/>
  <c r="I245" i="3" l="1"/>
  <c r="U245" i="3"/>
  <c r="J245" i="3" s="1"/>
  <c r="I273" i="3"/>
  <c r="U273" i="3"/>
  <c r="J273" i="3" s="1"/>
  <c r="I83" i="3"/>
  <c r="U83" i="3"/>
  <c r="J83" i="3" s="1"/>
  <c r="I249" i="3"/>
  <c r="U249" i="3"/>
  <c r="J249" i="3" s="1"/>
  <c r="I50" i="3"/>
  <c r="U50" i="3"/>
  <c r="J50" i="3" s="1"/>
  <c r="I122" i="3"/>
  <c r="U122" i="3"/>
  <c r="J122" i="3" s="1"/>
  <c r="I64" i="3"/>
  <c r="U64" i="3"/>
  <c r="J64" i="3" s="1"/>
  <c r="U24" i="3"/>
  <c r="J24" i="3" s="1"/>
  <c r="U16" i="3"/>
  <c r="J16" i="3" s="1"/>
  <c r="U26" i="3"/>
  <c r="J26" i="3" s="1"/>
  <c r="U190" i="3"/>
  <c r="J190" i="3" s="1"/>
  <c r="U194" i="3"/>
  <c r="J194" i="3" s="1"/>
  <c r="U234" i="3"/>
  <c r="J234" i="3" s="1"/>
  <c r="U210" i="3"/>
  <c r="J210" i="3" s="1"/>
  <c r="U59" i="3"/>
  <c r="J59" i="3" s="1"/>
  <c r="U126" i="3"/>
  <c r="J126" i="3" s="1"/>
  <c r="U308" i="3"/>
  <c r="J308" i="3" s="1"/>
  <c r="U247" i="3"/>
  <c r="J247" i="3" s="1"/>
  <c r="U46" i="3"/>
  <c r="J46" i="3" s="1"/>
  <c r="U179" i="3"/>
  <c r="J179" i="3" s="1"/>
  <c r="U100" i="3"/>
  <c r="J100" i="3" s="1"/>
  <c r="T24" i="3"/>
  <c r="I24" i="3" s="1"/>
  <c r="U73" i="3"/>
  <c r="J73" i="3" s="1"/>
  <c r="U206" i="3"/>
  <c r="J206" i="3" s="1"/>
  <c r="S202" i="3"/>
  <c r="T202" i="3" s="1"/>
  <c r="I202" i="3" s="1"/>
  <c r="U67" i="3"/>
  <c r="J67" i="3" s="1"/>
  <c r="U222" i="3"/>
  <c r="J222" i="3" s="1"/>
  <c r="U106" i="3"/>
  <c r="J106" i="3" s="1"/>
  <c r="U34" i="3"/>
  <c r="J34" i="3" s="1"/>
  <c r="U263" i="3"/>
  <c r="J263" i="3" s="1"/>
  <c r="U125" i="3"/>
  <c r="J125" i="3" s="1"/>
  <c r="U218" i="3"/>
  <c r="J218" i="3" s="1"/>
  <c r="U286" i="3"/>
  <c r="J286" i="3" s="1"/>
  <c r="U135" i="3"/>
  <c r="J135" i="3" s="1"/>
  <c r="U180" i="3"/>
  <c r="J180" i="3" s="1"/>
  <c r="U233" i="3"/>
  <c r="J233" i="3" s="1"/>
  <c r="T102" i="3"/>
  <c r="I102" i="3" s="1"/>
  <c r="U191" i="3"/>
  <c r="J191" i="3" s="1"/>
  <c r="U142" i="3"/>
  <c r="J142" i="3" s="1"/>
  <c r="U38" i="3"/>
  <c r="J38" i="3" s="1"/>
  <c r="U99" i="3"/>
  <c r="J99" i="3" s="1"/>
  <c r="U312" i="3"/>
  <c r="J312" i="3" s="1"/>
  <c r="U305" i="3"/>
  <c r="J305" i="3" s="1"/>
  <c r="U238" i="3"/>
  <c r="J238" i="3" s="1"/>
  <c r="U118" i="3"/>
  <c r="J118" i="3" s="1"/>
  <c r="U192" i="3"/>
  <c r="J192" i="3" s="1"/>
  <c r="U114" i="3"/>
  <c r="J114" i="3" s="1"/>
  <c r="U110" i="3"/>
  <c r="J110" i="3" s="1"/>
  <c r="S269" i="3"/>
  <c r="T269" i="3" s="1"/>
  <c r="I269" i="3" s="1"/>
  <c r="S303" i="3"/>
  <c r="T303" i="3" s="1"/>
  <c r="U63" i="3"/>
  <c r="J63" i="3" s="1"/>
  <c r="U261" i="3"/>
  <c r="J261" i="3" s="1"/>
  <c r="U226" i="3"/>
  <c r="J226" i="3" s="1"/>
  <c r="U170" i="3"/>
  <c r="J170" i="3" s="1"/>
  <c r="U55" i="3"/>
  <c r="J55" i="3" s="1"/>
  <c r="S88" i="3"/>
  <c r="T88" i="3" s="1"/>
  <c r="S138" i="3"/>
  <c r="U157" i="3"/>
  <c r="J157" i="3" s="1"/>
  <c r="U255" i="3"/>
  <c r="J255" i="3" s="1"/>
  <c r="U271" i="3"/>
  <c r="J271" i="3" s="1"/>
  <c r="B5" i="3"/>
  <c r="P5" i="3"/>
  <c r="Q5" i="3" s="1"/>
  <c r="R5" i="3" s="1"/>
  <c r="C5" i="3" s="1"/>
  <c r="U11" i="3"/>
  <c r="J11" i="3" s="1"/>
  <c r="I98" i="3"/>
  <c r="U98" i="3"/>
  <c r="J98" i="3" s="1"/>
  <c r="I57" i="3"/>
  <c r="U57" i="3"/>
  <c r="J57" i="3" s="1"/>
  <c r="I285" i="3"/>
  <c r="U285" i="3"/>
  <c r="J285" i="3" s="1"/>
  <c r="I257" i="3"/>
  <c r="U257" i="3"/>
  <c r="J257" i="3" s="1"/>
  <c r="I80" i="3"/>
  <c r="U80" i="3"/>
  <c r="J80" i="3" s="1"/>
  <c r="U270" i="3"/>
  <c r="J270" i="3" s="1"/>
  <c r="I270" i="3"/>
  <c r="I241" i="3"/>
  <c r="U241" i="3"/>
  <c r="J241" i="3" s="1"/>
  <c r="U278" i="3"/>
  <c r="J278" i="3" s="1"/>
  <c r="I278" i="3"/>
  <c r="U40" i="3"/>
  <c r="J40" i="3" s="1"/>
  <c r="I40" i="3"/>
  <c r="U258" i="3"/>
  <c r="J258" i="3" s="1"/>
  <c r="I258" i="3"/>
  <c r="U96" i="3"/>
  <c r="J96" i="3" s="1"/>
  <c r="I96" i="3"/>
  <c r="U115" i="3"/>
  <c r="J115" i="3" s="1"/>
  <c r="I115" i="3"/>
  <c r="U181" i="3"/>
  <c r="J181" i="3" s="1"/>
  <c r="I181" i="3"/>
  <c r="U232" i="3"/>
  <c r="J232" i="3" s="1"/>
  <c r="I232" i="3"/>
  <c r="U306" i="3"/>
  <c r="J306" i="3" s="1"/>
  <c r="I306" i="3"/>
  <c r="I297" i="3"/>
  <c r="U297" i="3"/>
  <c r="J297" i="3" s="1"/>
  <c r="U173" i="3"/>
  <c r="J173" i="3" s="1"/>
  <c r="I173" i="3"/>
  <c r="I161" i="3"/>
  <c r="U161" i="3"/>
  <c r="J161" i="3" s="1"/>
  <c r="I196" i="3"/>
  <c r="U196" i="3"/>
  <c r="J196" i="3" s="1"/>
  <c r="U132" i="3"/>
  <c r="J132" i="3" s="1"/>
  <c r="I132" i="3"/>
  <c r="U235" i="3"/>
  <c r="J235" i="3" s="1"/>
  <c r="I235" i="3"/>
  <c r="U160" i="3"/>
  <c r="J160" i="3" s="1"/>
  <c r="I160" i="3"/>
  <c r="U212" i="3"/>
  <c r="J212" i="3" s="1"/>
  <c r="I212" i="3"/>
  <c r="I275" i="3"/>
  <c r="U275" i="3"/>
  <c r="J275" i="3" s="1"/>
  <c r="U243" i="3"/>
  <c r="J243" i="3" s="1"/>
  <c r="I243" i="3"/>
  <c r="I129" i="3"/>
  <c r="U129" i="3"/>
  <c r="J129" i="3" s="1"/>
  <c r="U169" i="3"/>
  <c r="J169" i="3" s="1"/>
  <c r="I169" i="3"/>
  <c r="U283" i="3"/>
  <c r="J283" i="3" s="1"/>
  <c r="I283" i="3"/>
  <c r="U48" i="3"/>
  <c r="J48" i="3" s="1"/>
  <c r="I48" i="3"/>
  <c r="U282" i="3"/>
  <c r="J282" i="3" s="1"/>
  <c r="I282" i="3"/>
  <c r="U146" i="3"/>
  <c r="J146" i="3" s="1"/>
  <c r="I146" i="3"/>
  <c r="U27" i="3"/>
  <c r="J27" i="3" s="1"/>
  <c r="I27" i="3"/>
  <c r="I141" i="3"/>
  <c r="U141" i="3"/>
  <c r="J141" i="3" s="1"/>
  <c r="I104" i="3"/>
  <c r="U104" i="3"/>
  <c r="J104" i="3" s="1"/>
  <c r="I267" i="3"/>
  <c r="U267" i="3"/>
  <c r="J267" i="3" s="1"/>
  <c r="U25" i="3"/>
  <c r="J25" i="3" s="1"/>
  <c r="I25" i="3"/>
  <c r="U153" i="3"/>
  <c r="J153" i="3" s="1"/>
  <c r="I153" i="3"/>
  <c r="I18" i="3"/>
  <c r="U18" i="3"/>
  <c r="J18" i="3" s="1"/>
  <c r="U152" i="3"/>
  <c r="J152" i="3" s="1"/>
  <c r="I152" i="3"/>
  <c r="U39" i="3"/>
  <c r="J39" i="3" s="1"/>
  <c r="I39" i="3"/>
  <c r="U155" i="3"/>
  <c r="J155" i="3" s="1"/>
  <c r="I155" i="3"/>
  <c r="U281" i="3"/>
  <c r="J281" i="3" s="1"/>
  <c r="U269" i="3"/>
  <c r="J269" i="3" s="1"/>
  <c r="U94" i="3"/>
  <c r="J94" i="3" s="1"/>
  <c r="I94" i="3"/>
  <c r="U217" i="3"/>
  <c r="J217" i="3" s="1"/>
  <c r="I217" i="3"/>
  <c r="U65" i="3"/>
  <c r="J65" i="3" s="1"/>
  <c r="I65" i="3"/>
  <c r="U177" i="3"/>
  <c r="J177" i="3" s="1"/>
  <c r="I177" i="3"/>
  <c r="U227" i="3"/>
  <c r="J227" i="3" s="1"/>
  <c r="I227" i="3"/>
  <c r="U185" i="3"/>
  <c r="J185" i="3" s="1"/>
  <c r="I185" i="3"/>
  <c r="U213" i="3"/>
  <c r="J213" i="3" s="1"/>
  <c r="I213" i="3"/>
  <c r="U136" i="3"/>
  <c r="J136" i="3" s="1"/>
  <c r="I136" i="3"/>
  <c r="U252" i="3"/>
  <c r="J252" i="3" s="1"/>
  <c r="I252" i="3"/>
  <c r="U12" i="3"/>
  <c r="J12" i="3" s="1"/>
  <c r="I12" i="3"/>
  <c r="U70" i="3"/>
  <c r="J70" i="3" s="1"/>
  <c r="I70" i="3"/>
  <c r="U202" i="3"/>
  <c r="J202" i="3" s="1"/>
  <c r="U313" i="3"/>
  <c r="J313" i="3" s="1"/>
  <c r="U204" i="3"/>
  <c r="J204" i="3" s="1"/>
  <c r="U49" i="3"/>
  <c r="J49" i="3" s="1"/>
  <c r="U44" i="3"/>
  <c r="J44" i="3" s="1"/>
  <c r="I44" i="3"/>
  <c r="U302" i="3"/>
  <c r="J302" i="3" s="1"/>
  <c r="I302" i="3"/>
  <c r="U117" i="3"/>
  <c r="J117" i="3" s="1"/>
  <c r="I117" i="3"/>
  <c r="U90" i="3"/>
  <c r="J90" i="3" s="1"/>
  <c r="I90" i="3"/>
  <c r="U251" i="3"/>
  <c r="J251" i="3" s="1"/>
  <c r="I251" i="3"/>
  <c r="U224" i="3"/>
  <c r="J224" i="3" s="1"/>
  <c r="I224" i="3"/>
  <c r="U82" i="3"/>
  <c r="J82" i="3" s="1"/>
  <c r="I82" i="3"/>
  <c r="U140" i="3"/>
  <c r="J140" i="3" s="1"/>
  <c r="I140" i="3"/>
  <c r="U186" i="3"/>
  <c r="J186" i="3" s="1"/>
  <c r="I186" i="3"/>
  <c r="U184" i="3"/>
  <c r="J184" i="3" s="1"/>
  <c r="I184" i="3"/>
  <c r="U86" i="3"/>
  <c r="J86" i="3" s="1"/>
  <c r="I86" i="3"/>
  <c r="U240" i="3"/>
  <c r="J240" i="3" s="1"/>
  <c r="I240" i="3"/>
  <c r="U78" i="3"/>
  <c r="J78" i="3" s="1"/>
  <c r="I78" i="3"/>
  <c r="U216" i="3"/>
  <c r="J216" i="3" s="1"/>
  <c r="I216" i="3"/>
  <c r="U309" i="3"/>
  <c r="J309" i="3" s="1"/>
  <c r="I309" i="3"/>
  <c r="U33" i="3"/>
  <c r="J33" i="3" s="1"/>
  <c r="I33" i="3"/>
  <c r="U199" i="3"/>
  <c r="J199" i="3" s="1"/>
  <c r="I199" i="3"/>
  <c r="U105" i="3"/>
  <c r="J105" i="3" s="1"/>
  <c r="I105" i="3"/>
  <c r="U119" i="3"/>
  <c r="J119" i="3" s="1"/>
  <c r="I119" i="3"/>
  <c r="U103" i="3"/>
  <c r="J103" i="3" s="1"/>
  <c r="I103" i="3"/>
  <c r="U151" i="3"/>
  <c r="J151" i="3" s="1"/>
  <c r="I151" i="3"/>
  <c r="U165" i="3"/>
  <c r="J165" i="3" s="1"/>
  <c r="I165" i="3"/>
  <c r="U260" i="3"/>
  <c r="J260" i="3" s="1"/>
  <c r="I260" i="3"/>
  <c r="U14" i="3"/>
  <c r="J14" i="3" s="1"/>
  <c r="I14" i="3"/>
  <c r="U221" i="3"/>
  <c r="J221" i="3" s="1"/>
  <c r="I221" i="3"/>
  <c r="U107" i="3"/>
  <c r="J107" i="3" s="1"/>
  <c r="I107" i="3"/>
  <c r="T219" i="3"/>
  <c r="I219" i="3" s="1"/>
  <c r="U42" i="3"/>
  <c r="J42" i="3" s="1"/>
  <c r="I42" i="3"/>
  <c r="U69" i="3"/>
  <c r="J69" i="3" s="1"/>
  <c r="U311" i="3"/>
  <c r="J311" i="3" s="1"/>
  <c r="U183" i="3"/>
  <c r="J183" i="3" s="1"/>
  <c r="I183" i="3"/>
  <c r="U144" i="3"/>
  <c r="J144" i="3" s="1"/>
  <c r="I144" i="3"/>
  <c r="U37" i="3"/>
  <c r="J37" i="3" s="1"/>
  <c r="I37" i="3"/>
  <c r="U277" i="3"/>
  <c r="J277" i="3" s="1"/>
  <c r="I277" i="3"/>
  <c r="U108" i="3"/>
  <c r="J108" i="3" s="1"/>
  <c r="I108" i="3"/>
  <c r="U178" i="3"/>
  <c r="J178" i="3" s="1"/>
  <c r="I178" i="3"/>
  <c r="U214" i="3"/>
  <c r="J214" i="3" s="1"/>
  <c r="U61" i="3"/>
  <c r="J61" i="3" s="1"/>
  <c r="I61" i="3"/>
  <c r="U203" i="3"/>
  <c r="J203" i="3" s="1"/>
  <c r="I203" i="3"/>
  <c r="U215" i="3"/>
  <c r="J215" i="3" s="1"/>
  <c r="I215" i="3"/>
  <c r="U113" i="3"/>
  <c r="J113" i="3" s="1"/>
  <c r="I113" i="3"/>
  <c r="U145" i="3"/>
  <c r="J145" i="3" s="1"/>
  <c r="U174" i="3"/>
  <c r="J174" i="3" s="1"/>
  <c r="I174" i="3"/>
  <c r="U143" i="3"/>
  <c r="J143" i="3" s="1"/>
  <c r="I143" i="3"/>
  <c r="U109" i="3"/>
  <c r="J109" i="3" s="1"/>
  <c r="I109" i="3"/>
  <c r="U45" i="3"/>
  <c r="J45" i="3" s="1"/>
  <c r="I45" i="3"/>
  <c r="U162" i="3"/>
  <c r="J162" i="3" s="1"/>
  <c r="I162" i="3"/>
  <c r="U22" i="3"/>
  <c r="J22" i="3" s="1"/>
  <c r="U171" i="3"/>
  <c r="J171" i="3" s="1"/>
  <c r="I171" i="3"/>
  <c r="U296" i="3"/>
  <c r="J296" i="3" s="1"/>
  <c r="I296" i="3"/>
  <c r="U254" i="3"/>
  <c r="J254" i="3" s="1"/>
  <c r="I254" i="3"/>
  <c r="U148" i="3"/>
  <c r="J148" i="3" s="1"/>
  <c r="I148" i="3"/>
  <c r="U54" i="3"/>
  <c r="J54" i="3" s="1"/>
  <c r="I54" i="3"/>
  <c r="U21" i="3"/>
  <c r="J21" i="3" s="1"/>
  <c r="I21" i="3"/>
  <c r="U131" i="3"/>
  <c r="J131" i="3" s="1"/>
  <c r="I131" i="3"/>
  <c r="U292" i="3"/>
  <c r="J292" i="3" s="1"/>
  <c r="I292" i="3"/>
  <c r="U120" i="3"/>
  <c r="J120" i="3" s="1"/>
  <c r="I120" i="3"/>
  <c r="U189" i="3"/>
  <c r="J189" i="3" s="1"/>
  <c r="I189" i="3"/>
  <c r="U303" i="3"/>
  <c r="J303" i="3" s="1"/>
  <c r="I303" i="3"/>
  <c r="U29" i="3"/>
  <c r="J29" i="3" s="1"/>
  <c r="I29" i="3"/>
  <c r="U116" i="3"/>
  <c r="J116" i="3" s="1"/>
  <c r="I116" i="3"/>
  <c r="U17" i="3"/>
  <c r="J17" i="3" s="1"/>
  <c r="I17" i="3"/>
  <c r="U239" i="3"/>
  <c r="J239" i="3" s="1"/>
  <c r="I239" i="3"/>
  <c r="U81" i="3"/>
  <c r="J81" i="3" s="1"/>
  <c r="I81" i="3"/>
  <c r="U220" i="3"/>
  <c r="J220" i="3" s="1"/>
  <c r="I220" i="3"/>
  <c r="U159" i="3"/>
  <c r="J159" i="3" s="1"/>
  <c r="I159" i="3"/>
  <c r="U156" i="3"/>
  <c r="J156" i="3" s="1"/>
  <c r="I156" i="3"/>
  <c r="U139" i="3"/>
  <c r="J139" i="3" s="1"/>
  <c r="I139" i="3"/>
  <c r="U62" i="3"/>
  <c r="J62" i="3" s="1"/>
  <c r="I62" i="3"/>
  <c r="U307" i="3"/>
  <c r="J307" i="3" s="1"/>
  <c r="I307" i="3"/>
  <c r="U123" i="3"/>
  <c r="J123" i="3" s="1"/>
  <c r="I123" i="3"/>
  <c r="U272" i="3"/>
  <c r="J272" i="3" s="1"/>
  <c r="I272" i="3"/>
  <c r="U51" i="3"/>
  <c r="J51" i="3" s="1"/>
  <c r="I51" i="3"/>
  <c r="U15" i="3"/>
  <c r="J15" i="3" s="1"/>
  <c r="I15" i="3"/>
  <c r="U200" i="3"/>
  <c r="J200" i="3" s="1"/>
  <c r="I200" i="3"/>
  <c r="U259" i="3"/>
  <c r="J259" i="3" s="1"/>
  <c r="I259" i="3"/>
  <c r="U187" i="3"/>
  <c r="J187" i="3" s="1"/>
  <c r="I187" i="3"/>
  <c r="U30" i="3"/>
  <c r="J30" i="3" s="1"/>
  <c r="I30" i="3"/>
  <c r="U121" i="3"/>
  <c r="J121" i="3" s="1"/>
  <c r="I121" i="3"/>
  <c r="U310" i="3"/>
  <c r="J310" i="3" s="1"/>
  <c r="I310" i="3"/>
  <c r="U112" i="3"/>
  <c r="J112" i="3" s="1"/>
  <c r="I112" i="3"/>
  <c r="U52" i="3"/>
  <c r="J52" i="3" s="1"/>
  <c r="I52" i="3"/>
  <c r="U43" i="3"/>
  <c r="J43" i="3" s="1"/>
  <c r="I43" i="3"/>
  <c r="U163" i="3"/>
  <c r="J163" i="3" s="1"/>
  <c r="I163" i="3"/>
  <c r="U228" i="3"/>
  <c r="J228" i="3" s="1"/>
  <c r="I228" i="3"/>
  <c r="T56" i="3"/>
  <c r="I56" i="3" s="1"/>
  <c r="T72" i="3"/>
  <c r="I72" i="3" s="1"/>
  <c r="U72" i="3"/>
  <c r="J72" i="3" s="1"/>
  <c r="S172" i="3"/>
  <c r="U28" i="3"/>
  <c r="J28" i="3" s="1"/>
  <c r="I28" i="3"/>
  <c r="U66" i="3"/>
  <c r="J66" i="3" s="1"/>
  <c r="I66" i="3"/>
  <c r="U264" i="3"/>
  <c r="J264" i="3" s="1"/>
  <c r="I264" i="3"/>
  <c r="U147" i="3"/>
  <c r="J147" i="3" s="1"/>
  <c r="U101" i="3"/>
  <c r="J101" i="3" s="1"/>
  <c r="I101" i="3"/>
  <c r="U248" i="3"/>
  <c r="J248" i="3" s="1"/>
  <c r="I248" i="3"/>
  <c r="U127" i="3"/>
  <c r="J127" i="3" s="1"/>
  <c r="I127" i="3"/>
  <c r="U242" i="3"/>
  <c r="J242" i="3" s="1"/>
  <c r="I242" i="3"/>
  <c r="U68" i="3"/>
  <c r="J68" i="3" s="1"/>
  <c r="I68" i="3"/>
  <c r="U229" i="3"/>
  <c r="J229" i="3" s="1"/>
  <c r="I229" i="3"/>
  <c r="U36" i="3"/>
  <c r="J36" i="3" s="1"/>
  <c r="I36" i="3"/>
  <c r="U128" i="3"/>
  <c r="J128" i="3" s="1"/>
  <c r="I128" i="3"/>
  <c r="U58" i="3"/>
  <c r="J58" i="3" s="1"/>
  <c r="I58" i="3"/>
  <c r="U201" i="3"/>
  <c r="J201" i="3" s="1"/>
  <c r="I201" i="3"/>
  <c r="U20" i="3"/>
  <c r="J20" i="3" s="1"/>
  <c r="I20" i="3"/>
  <c r="U31" i="3"/>
  <c r="J31" i="3" s="1"/>
  <c r="I31" i="3"/>
  <c r="U284" i="3"/>
  <c r="J284" i="3" s="1"/>
  <c r="I284" i="3"/>
  <c r="U225" i="3"/>
  <c r="J225" i="3" s="1"/>
  <c r="I225" i="3"/>
  <c r="U23" i="3"/>
  <c r="J23" i="3" s="1"/>
  <c r="I23" i="3"/>
  <c r="U195" i="3"/>
  <c r="J195" i="3" s="1"/>
  <c r="I195" i="3"/>
  <c r="U167" i="3"/>
  <c r="J167" i="3" s="1"/>
  <c r="I167" i="3"/>
  <c r="U280" i="3"/>
  <c r="J280" i="3" s="1"/>
  <c r="I280" i="3"/>
  <c r="U193" i="3"/>
  <c r="J193" i="3" s="1"/>
  <c r="I193" i="3"/>
  <c r="U97" i="3"/>
  <c r="J97" i="3" s="1"/>
  <c r="I97" i="3"/>
  <c r="U111" i="3"/>
  <c r="J111" i="3" s="1"/>
  <c r="I111" i="3"/>
  <c r="U130" i="3"/>
  <c r="J130" i="3" s="1"/>
  <c r="I130" i="3"/>
  <c r="U13" i="3"/>
  <c r="J13" i="3" s="1"/>
  <c r="I13" i="3"/>
  <c r="U41" i="3"/>
  <c r="J41" i="3" s="1"/>
  <c r="I41" i="3"/>
  <c r="U205" i="3"/>
  <c r="J205" i="3" s="1"/>
  <c r="I205" i="3"/>
  <c r="U197" i="3"/>
  <c r="J197" i="3" s="1"/>
  <c r="I197" i="3"/>
  <c r="U84" i="3"/>
  <c r="J84" i="3" s="1"/>
  <c r="I84" i="3"/>
  <c r="U47" i="3"/>
  <c r="J47" i="3" s="1"/>
  <c r="I47" i="3"/>
  <c r="U88" i="3"/>
  <c r="J88" i="3" s="1"/>
  <c r="I88" i="3"/>
  <c r="T138" i="3"/>
  <c r="I138" i="3" s="1"/>
  <c r="S176" i="3"/>
  <c r="T176" i="3" s="1"/>
  <c r="U299" i="3"/>
  <c r="J299" i="3" s="1"/>
  <c r="I299" i="3"/>
  <c r="U93" i="3"/>
  <c r="J93" i="3" s="1"/>
  <c r="I93" i="3"/>
  <c r="U268" i="3"/>
  <c r="J268" i="3" s="1"/>
  <c r="I268" i="3"/>
  <c r="U53" i="3"/>
  <c r="J53" i="3" s="1"/>
  <c r="U279" i="3"/>
  <c r="J279" i="3" s="1"/>
  <c r="U244" i="3"/>
  <c r="J244" i="3" s="1"/>
  <c r="I244" i="3"/>
  <c r="U19" i="3"/>
  <c r="J19" i="3" s="1"/>
  <c r="I19" i="3"/>
  <c r="U77" i="3"/>
  <c r="J77" i="3" s="1"/>
  <c r="I77" i="3"/>
  <c r="U175" i="3"/>
  <c r="J175" i="3" s="1"/>
  <c r="I175" i="3"/>
  <c r="U301" i="3"/>
  <c r="J301" i="3" s="1"/>
  <c r="I301" i="3"/>
  <c r="U253" i="3"/>
  <c r="J253" i="3" s="1"/>
  <c r="I253" i="3"/>
  <c r="U236" i="3"/>
  <c r="J236" i="3" s="1"/>
  <c r="I236" i="3"/>
  <c r="U211" i="3"/>
  <c r="J211" i="3" s="1"/>
  <c r="I211" i="3"/>
  <c r="U276" i="3"/>
  <c r="J276" i="3" s="1"/>
  <c r="I276" i="3"/>
  <c r="U207" i="3"/>
  <c r="J207" i="3" s="1"/>
  <c r="I207" i="3"/>
  <c r="U35" i="3"/>
  <c r="J35" i="3" s="1"/>
  <c r="I35" i="3"/>
  <c r="U287" i="3"/>
  <c r="J287" i="3" s="1"/>
  <c r="I287" i="3"/>
  <c r="U209" i="3"/>
  <c r="J209" i="3" s="1"/>
  <c r="I209" i="3"/>
  <c r="U182" i="3"/>
  <c r="J182" i="3" s="1"/>
  <c r="I182" i="3"/>
  <c r="U288" i="3"/>
  <c r="J288" i="3" s="1"/>
  <c r="I288" i="3"/>
  <c r="U300" i="3"/>
  <c r="J300" i="3" s="1"/>
  <c r="I300" i="3"/>
  <c r="U124" i="3"/>
  <c r="J124" i="3" s="1"/>
  <c r="I124" i="3"/>
  <c r="U294" i="3"/>
  <c r="J294" i="3" s="1"/>
  <c r="I294" i="3"/>
  <c r="U256" i="3"/>
  <c r="J256" i="3" s="1"/>
  <c r="I256" i="3"/>
  <c r="U85" i="3"/>
  <c r="J85" i="3" s="1"/>
  <c r="I85" i="3"/>
  <c r="U149" i="3"/>
  <c r="J149" i="3" s="1"/>
  <c r="I149" i="3"/>
  <c r="S10" i="3"/>
  <c r="T10" i="3" s="1"/>
  <c r="H10" i="3"/>
  <c r="S5" i="3"/>
  <c r="T5" i="3" s="1"/>
  <c r="D5" i="3" s="1"/>
  <c r="P3" i="3"/>
  <c r="Q3" i="3" s="1"/>
  <c r="R3" i="3" s="1"/>
  <c r="S4" i="3"/>
  <c r="U102" i="3" l="1"/>
  <c r="J102" i="3" s="1"/>
  <c r="U219" i="3"/>
  <c r="J219" i="3" s="1"/>
  <c r="U138" i="3"/>
  <c r="J138" i="3" s="1"/>
  <c r="U56" i="3"/>
  <c r="J56" i="3" s="1"/>
  <c r="U176" i="3"/>
  <c r="J176" i="3" s="1"/>
  <c r="I176" i="3"/>
  <c r="T172" i="3"/>
  <c r="I172" i="3" s="1"/>
  <c r="U10" i="3"/>
  <c r="J10" i="3" s="1"/>
  <c r="I10" i="3"/>
  <c r="U5" i="3"/>
  <c r="E5" i="3" s="1"/>
  <c r="V5" i="3" s="1"/>
  <c r="S3" i="3"/>
  <c r="T3" i="3" s="1"/>
  <c r="T4" i="3"/>
  <c r="U172" i="3" l="1"/>
  <c r="J172" i="3" s="1"/>
  <c r="U3" i="3"/>
  <c r="W5" i="3"/>
  <c r="U4" i="3"/>
</calcChain>
</file>

<file path=xl/comments1.xml><?xml version="1.0" encoding="utf-8"?>
<comments xmlns="http://schemas.openxmlformats.org/spreadsheetml/2006/main">
  <authors>
    <author>Canning J.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Canning J.:</t>
        </r>
        <r>
          <rPr>
            <sz val="9"/>
            <color indexed="81"/>
            <rFont val="Tahoma"/>
            <family val="2"/>
          </rPr>
          <t xml:space="preserve">
Use 0.25 for fathing (quarter penny), 0.5 for hapenny and 0.75 for hapenny+farthing or three fathings.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Canning J.:</t>
        </r>
        <r>
          <rPr>
            <sz val="9"/>
            <color indexed="81"/>
            <rFont val="Tahoma"/>
            <family val="2"/>
          </rPr>
          <t xml:space="preserve">
Use 0.25 for fathing (quarter penny), 0.5 for hapenny and 0.75 for hapenny+farthing or three fathings.</t>
        </r>
      </text>
    </comment>
  </commentList>
</comments>
</file>

<file path=xl/sharedStrings.xml><?xml version="1.0" encoding="utf-8"?>
<sst xmlns="http://schemas.openxmlformats.org/spreadsheetml/2006/main" count="29" uniqueCount="22">
  <si>
    <t>Pounds</t>
  </si>
  <si>
    <t>Shillings</t>
  </si>
  <si>
    <t>Pence</t>
  </si>
  <si>
    <t>pence</t>
  </si>
  <si>
    <t>Total</t>
  </si>
  <si>
    <t>Fraction</t>
  </si>
  <si>
    <t xml:space="preserve">Pounds </t>
  </si>
  <si>
    <t xml:space="preserve">shillings </t>
  </si>
  <si>
    <t xml:space="preserve">Fraction of pence </t>
  </si>
  <si>
    <t>Decimal currency 1971 (Pound and pence)</t>
  </si>
  <si>
    <t>Paste your data here (max 300 entries). You can delete the examples used here.</t>
  </si>
  <si>
    <t>CC John Canning, 2013</t>
  </si>
  <si>
    <t>No need to touch this section</t>
  </si>
  <si>
    <t>Number of item</t>
  </si>
  <si>
    <t>Item</t>
  </si>
  <si>
    <t>Decimal currency 1971 (Pound and pence) per item</t>
  </si>
  <si>
    <t>TOTAL Decimal currency 1971 (Pound and pence) per item</t>
  </si>
  <si>
    <t>Dinner service (12 persons)</t>
  </si>
  <si>
    <t>Custard and Jelly glasses (12)</t>
  </si>
  <si>
    <t>Pale Ale glasses (12)</t>
  </si>
  <si>
    <t>Milk jug</t>
  </si>
  <si>
    <t>Dinner service with rich coloured bands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</si>
</sst>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4" tint="0.39994506668294322"/>
        <bgColor indexed="64"/>
      </patternFill>
    </fill>
  </fills>
  <borders count="6">
    <border>
      <left/>
      <right/>
      <top/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4" xfId="0" applyFont="1" applyFill="1" applyBorder="1"/>
    <xf numFmtId="0" fontId="0" fillId="2" borderId="0" xfId="0" applyFont="1" applyFill="1" applyBorder="1"/>
    <xf numFmtId="0" fontId="0" fillId="2" borderId="5" xfId="0" applyFont="1" applyFill="1" applyBorder="1"/>
    <xf numFmtId="0" fontId="1" fillId="2" borderId="4" xfId="0" applyFont="1" applyFill="1" applyBorder="1" applyAlignment="1">
      <alignment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164" fontId="5" fillId="2" borderId="0" xfId="0" applyNumberFormat="1" applyFont="1" applyFill="1" applyBorder="1"/>
    <xf numFmtId="0" fontId="0" fillId="2" borderId="5" xfId="0" applyFill="1" applyBorder="1"/>
    <xf numFmtId="0" fontId="0" fillId="2" borderId="0" xfId="0" applyFont="1" applyFill="1" applyBorder="1" applyAlignment="1">
      <alignment wrapText="1"/>
    </xf>
    <xf numFmtId="0" fontId="0" fillId="0" borderId="0" xfId="0" applyBorder="1"/>
    <xf numFmtId="0" fontId="0" fillId="2" borderId="0" xfId="0" applyFill="1" applyBorder="1"/>
    <xf numFmtId="4" fontId="7" fillId="4" borderId="0" xfId="1" applyNumberFormat="1" applyFont="1" applyFill="1" applyAlignment="1">
      <alignment wrapText="1"/>
    </xf>
    <xf numFmtId="4" fontId="7" fillId="4" borderId="0" xfId="1" applyNumberFormat="1" applyFont="1" applyFill="1"/>
    <xf numFmtId="3" fontId="7" fillId="4" borderId="0" xfId="1" applyNumberFormat="1" applyFont="1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1</xdr:row>
      <xdr:rowOff>0</xdr:rowOff>
    </xdr:from>
    <xdr:to>
      <xdr:col>30</xdr:col>
      <xdr:colOff>219075</xdr:colOff>
      <xdr:row>19</xdr:row>
      <xdr:rowOff>47625</xdr:rowOff>
    </xdr:to>
    <xdr:sp macro="" textlink="">
      <xdr:nvSpPr>
        <xdr:cNvPr id="2" name="TextBox 1"/>
        <xdr:cNvSpPr txBox="1"/>
      </xdr:nvSpPr>
      <xdr:spPr>
        <a:xfrm>
          <a:off x="6076950" y="200025"/>
          <a:ext cx="3143250" cy="596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Until 1971 the UK used pounds (£), shillings (s) and pence (d).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were 12 pence in shilling.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shillings in a pound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 pence in a pound.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about decimalisation can be found here </a:t>
          </a:r>
          <a: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http://en.wikipedia.org/wiki/Decimal_Day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basic arithmetic wasn’t enough of a problem, but statistics must have been a nightmare. This excel spreadsheet enables the input of up to 300 prices in pounds, shillings and pence and calculates: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Total sum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Adds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up totals</a:t>
          </a:r>
        </a:p>
        <a:p>
          <a:pPr lvl="0"/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 number of items to multipy.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also converts all the pounds, shillings and pence data into (today’s) decimal currency. This makes pre-1971 and post-1971 comparisons possible. (Full details of the mathematics behind this are in the Wikipedia article cited above).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excel side of things is a complicated and probably far more complex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 it needs to be. Any improvements welcome. 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John Canning, 2013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Creative Commons resource, so improvements etc. are welcome. 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 editAs="oneCell">
    <xdr:from>
      <xdr:col>25</xdr:col>
      <xdr:colOff>266700</xdr:colOff>
      <xdr:row>11</xdr:row>
      <xdr:rowOff>28575</xdr:rowOff>
    </xdr:from>
    <xdr:to>
      <xdr:col>26</xdr:col>
      <xdr:colOff>241227</xdr:colOff>
      <xdr:row>12</xdr:row>
      <xdr:rowOff>104742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038600"/>
          <a:ext cx="584127" cy="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13"/>
  <sheetViews>
    <sheetView tabSelected="1" workbookViewId="0">
      <selection activeCell="C11" sqref="C11"/>
    </sheetView>
  </sheetViews>
  <sheetFormatPr defaultRowHeight="15" x14ac:dyDescent="0.25"/>
  <cols>
    <col min="1" max="1" width="26.5703125" customWidth="1"/>
    <col min="5" max="5" width="13.7109375" customWidth="1"/>
    <col min="6" max="6" width="17" customWidth="1"/>
    <col min="7" max="10" width="9.140625" customWidth="1"/>
    <col min="11" max="22" width="9.140625" hidden="1" customWidth="1"/>
    <col min="23" max="23" width="12.42578125" customWidth="1"/>
    <col min="24" max="24" width="9.140625" hidden="1" customWidth="1"/>
  </cols>
  <sheetData>
    <row r="1" spans="1:25" ht="15.75" thickBot="1" x14ac:dyDescent="0.3"/>
    <row r="2" spans="1:25" x14ac:dyDescent="0.25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  <c r="Y2" s="17"/>
    </row>
    <row r="3" spans="1:25" x14ac:dyDescent="0.25">
      <c r="A3" s="8"/>
      <c r="B3" s="9" t="s">
        <v>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 t="shared" ref="N3:N6" si="0">K3/240</f>
        <v>0</v>
      </c>
      <c r="O3" s="9">
        <f t="shared" ref="O3:O6" si="1">FLOOR( N3,1)</f>
        <v>0</v>
      </c>
      <c r="P3" s="9">
        <f t="shared" ref="P3:P6" si="2">K3-(O3*240)</f>
        <v>0</v>
      </c>
      <c r="Q3" s="9">
        <f t="shared" ref="Q3:Q6" si="3">P3/12</f>
        <v>0</v>
      </c>
      <c r="R3" s="9">
        <f t="shared" ref="R3:R6" si="4">FLOOR(Q3,1)</f>
        <v>0</v>
      </c>
      <c r="S3" s="9">
        <f t="shared" ref="S3:S6" si="5">P3-(R3*12)</f>
        <v>0</v>
      </c>
      <c r="T3" s="9">
        <f t="shared" ref="T3:T6" si="6">FLOOR(S3,1)</f>
        <v>0</v>
      </c>
      <c r="U3" s="9">
        <f t="shared" ref="U3:U6" si="7">S3-T3</f>
        <v>0</v>
      </c>
      <c r="V3" s="9"/>
      <c r="W3" s="9"/>
      <c r="X3" s="10"/>
      <c r="Y3" s="9"/>
    </row>
    <row r="4" spans="1:25" ht="60" x14ac:dyDescent="0.25">
      <c r="A4" s="8"/>
      <c r="B4" s="9" t="s">
        <v>0</v>
      </c>
      <c r="C4" s="9" t="s">
        <v>1</v>
      </c>
      <c r="D4" s="9" t="s">
        <v>2</v>
      </c>
      <c r="E4" s="9" t="s">
        <v>5</v>
      </c>
      <c r="F4" s="9"/>
      <c r="G4" s="9"/>
      <c r="H4" s="9"/>
      <c r="I4" s="9"/>
      <c r="J4" s="9"/>
      <c r="K4" s="9"/>
      <c r="L4" s="9"/>
      <c r="M4" s="9"/>
      <c r="N4" s="9">
        <f t="shared" si="0"/>
        <v>0</v>
      </c>
      <c r="O4" s="9">
        <f t="shared" si="1"/>
        <v>0</v>
      </c>
      <c r="P4" s="9">
        <f t="shared" si="2"/>
        <v>0</v>
      </c>
      <c r="Q4" s="9">
        <f t="shared" si="3"/>
        <v>0</v>
      </c>
      <c r="R4" s="9">
        <f t="shared" si="4"/>
        <v>0</v>
      </c>
      <c r="S4" s="9">
        <f t="shared" si="5"/>
        <v>0</v>
      </c>
      <c r="T4" s="9">
        <f t="shared" si="6"/>
        <v>0</v>
      </c>
      <c r="U4" s="9">
        <f t="shared" si="7"/>
        <v>0</v>
      </c>
      <c r="V4" s="9"/>
      <c r="W4" s="16" t="s">
        <v>9</v>
      </c>
      <c r="X4" s="10"/>
      <c r="Y4" s="9"/>
    </row>
    <row r="5" spans="1:25" x14ac:dyDescent="0.25">
      <c r="A5" s="11" t="s">
        <v>4</v>
      </c>
      <c r="B5" s="12">
        <f>O5</f>
        <v>28</v>
      </c>
      <c r="C5" s="12">
        <f>R5</f>
        <v>18</v>
      </c>
      <c r="D5" s="12">
        <f>T5</f>
        <v>8</v>
      </c>
      <c r="E5" s="12">
        <f>U5</f>
        <v>0</v>
      </c>
      <c r="F5" s="12"/>
      <c r="G5" s="12"/>
      <c r="H5" s="12"/>
      <c r="I5" s="12"/>
      <c r="J5" s="12"/>
      <c r="K5" s="12">
        <f>SUM(K$10:K$310)</f>
        <v>2668</v>
      </c>
      <c r="L5" s="12">
        <f>SUM(L$10:L$310)</f>
        <v>6944</v>
      </c>
      <c r="M5" s="12"/>
      <c r="N5" s="12">
        <f>L5/240</f>
        <v>28.933333333333334</v>
      </c>
      <c r="O5" s="12">
        <f t="shared" si="1"/>
        <v>28</v>
      </c>
      <c r="P5" s="12">
        <f>L5-(O5*240)</f>
        <v>224</v>
      </c>
      <c r="Q5" s="12">
        <f t="shared" si="3"/>
        <v>18.666666666666668</v>
      </c>
      <c r="R5" s="12">
        <f t="shared" si="4"/>
        <v>18</v>
      </c>
      <c r="S5" s="12">
        <f t="shared" si="5"/>
        <v>8</v>
      </c>
      <c r="T5" s="12">
        <f t="shared" si="6"/>
        <v>8</v>
      </c>
      <c r="U5" s="12">
        <f t="shared" si="7"/>
        <v>0</v>
      </c>
      <c r="V5" s="13">
        <f>(0.00417*E5)+(0.00417*D5)+(C5*0.05)+B5</f>
        <v>28.93336</v>
      </c>
      <c r="W5" s="14">
        <f t="shared" ref="W5" si="8">V5</f>
        <v>28.93336</v>
      </c>
      <c r="X5" s="15"/>
      <c r="Y5" s="18"/>
    </row>
    <row r="6" spans="1:25" x14ac:dyDescent="0.25">
      <c r="A6" s="3"/>
      <c r="B6" s="1"/>
      <c r="C6" s="1"/>
      <c r="D6" s="1"/>
      <c r="E6" s="4"/>
      <c r="N6">
        <f t="shared" si="0"/>
        <v>0</v>
      </c>
      <c r="O6">
        <f t="shared" si="1"/>
        <v>0</v>
      </c>
      <c r="P6">
        <f t="shared" si="2"/>
        <v>0</v>
      </c>
      <c r="Q6">
        <f t="shared" si="3"/>
        <v>0</v>
      </c>
      <c r="R6">
        <f t="shared" si="4"/>
        <v>0</v>
      </c>
      <c r="S6">
        <f t="shared" si="5"/>
        <v>0</v>
      </c>
      <c r="T6">
        <f t="shared" si="6"/>
        <v>0</v>
      </c>
      <c r="U6">
        <f t="shared" si="7"/>
        <v>0</v>
      </c>
    </row>
    <row r="7" spans="1:25" x14ac:dyDescent="0.25">
      <c r="A7" t="s">
        <v>11</v>
      </c>
      <c r="G7" t="s">
        <v>12</v>
      </c>
    </row>
    <row r="8" spans="1:25" ht="120" x14ac:dyDescent="0.25">
      <c r="A8" s="2" t="s">
        <v>10</v>
      </c>
      <c r="B8" s="3" t="s">
        <v>6</v>
      </c>
      <c r="C8" s="3" t="s">
        <v>7</v>
      </c>
      <c r="D8" s="3" t="s">
        <v>3</v>
      </c>
      <c r="E8" s="3" t="s">
        <v>8</v>
      </c>
      <c r="F8" s="1" t="s">
        <v>13</v>
      </c>
      <c r="G8" s="19" t="s">
        <v>6</v>
      </c>
      <c r="H8" s="19" t="s">
        <v>7</v>
      </c>
      <c r="I8" s="19" t="s">
        <v>3</v>
      </c>
      <c r="J8" s="19" t="s">
        <v>8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19" t="s">
        <v>15</v>
      </c>
      <c r="X8" s="19" t="s">
        <v>15</v>
      </c>
      <c r="Y8" s="19" t="s">
        <v>16</v>
      </c>
    </row>
    <row r="9" spans="1:25" x14ac:dyDescent="0.25">
      <c r="A9" s="3" t="s">
        <v>14</v>
      </c>
      <c r="B9" s="3"/>
      <c r="C9" s="3"/>
      <c r="D9" s="3"/>
      <c r="E9" s="3"/>
      <c r="F9" s="1"/>
      <c r="G9" s="19"/>
      <c r="H9" s="19"/>
      <c r="I9" s="19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19"/>
      <c r="X9" s="20"/>
      <c r="Y9" s="20"/>
    </row>
    <row r="10" spans="1:25" x14ac:dyDescent="0.25">
      <c r="A10" t="s">
        <v>17</v>
      </c>
      <c r="B10">
        <v>2</v>
      </c>
      <c r="C10">
        <v>2</v>
      </c>
      <c r="D10">
        <v>0</v>
      </c>
      <c r="E10">
        <v>0</v>
      </c>
      <c r="F10">
        <v>1</v>
      </c>
      <c r="G10" s="21">
        <f>O10</f>
        <v>2</v>
      </c>
      <c r="H10" s="21">
        <f>R10</f>
        <v>2</v>
      </c>
      <c r="I10" s="21">
        <f>T10</f>
        <v>0</v>
      </c>
      <c r="J10" s="21">
        <f>U10</f>
        <v>0</v>
      </c>
      <c r="K10" s="20">
        <f>(B10*240)+(C10*12)+(D10*1)+E10</f>
        <v>504</v>
      </c>
      <c r="L10" s="20">
        <f>K10*F10</f>
        <v>504</v>
      </c>
      <c r="M10" s="20">
        <f>IF(L10=0,"", L10)</f>
        <v>504</v>
      </c>
      <c r="N10" s="20">
        <f>L10/240</f>
        <v>2.1</v>
      </c>
      <c r="O10" s="20">
        <f t="shared" ref="O10" si="9">FLOOR( N10,1)</f>
        <v>2</v>
      </c>
      <c r="P10" s="20">
        <f>L10-(O10*240)</f>
        <v>24</v>
      </c>
      <c r="Q10" s="20">
        <f t="shared" ref="Q10" si="10">P10/12</f>
        <v>2</v>
      </c>
      <c r="R10" s="20">
        <f t="shared" ref="R10" si="11">FLOOR(Q10,1)</f>
        <v>2</v>
      </c>
      <c r="S10" s="20">
        <f t="shared" ref="S10" si="12">P10-(R10*12)</f>
        <v>0</v>
      </c>
      <c r="T10" s="20">
        <f t="shared" ref="T10" si="13">FLOOR(S10,1)</f>
        <v>0</v>
      </c>
      <c r="U10" s="20">
        <f>S10-T10</f>
        <v>0</v>
      </c>
      <c r="V10" s="20">
        <f>(0.00417*E10)+(0.00417*D10)+(C10*0.05)+B10</f>
        <v>2.1</v>
      </c>
      <c r="W10" s="20">
        <f t="shared" ref="W10:Y74" si="14">IF(V10&gt;0, V10,"")</f>
        <v>2.1</v>
      </c>
      <c r="X10" s="20">
        <f>W10*F10</f>
        <v>2.1</v>
      </c>
      <c r="Y10" s="20">
        <f t="shared" si="14"/>
        <v>2.1</v>
      </c>
    </row>
    <row r="11" spans="1:25" x14ac:dyDescent="0.25">
      <c r="A11" t="s">
        <v>18</v>
      </c>
      <c r="B11">
        <v>0</v>
      </c>
      <c r="C11">
        <v>4</v>
      </c>
      <c r="D11">
        <v>4</v>
      </c>
      <c r="F11">
        <v>2</v>
      </c>
      <c r="G11" s="21">
        <f t="shared" ref="G11:G74" si="15">O11</f>
        <v>0</v>
      </c>
      <c r="H11" s="21">
        <f t="shared" ref="H11:H74" si="16">R11</f>
        <v>8</v>
      </c>
      <c r="I11" s="21">
        <f t="shared" ref="I11:I74" si="17">T11</f>
        <v>8</v>
      </c>
      <c r="J11" s="21">
        <f t="shared" ref="J11:J74" si="18">U11</f>
        <v>0</v>
      </c>
      <c r="K11" s="20">
        <f>(B11*240)+(C11*12)+(D11*1)+E11</f>
        <v>52</v>
      </c>
      <c r="L11" s="20">
        <f>K11*F11</f>
        <v>104</v>
      </c>
      <c r="M11" s="20">
        <f t="shared" ref="M11:M74" si="19">IF(L11=0,"", L11)</f>
        <v>104</v>
      </c>
      <c r="N11" s="20">
        <f t="shared" ref="N11:N74" si="20">L11/240</f>
        <v>0.43333333333333335</v>
      </c>
      <c r="O11" s="20">
        <f t="shared" ref="O11:O74" si="21">FLOOR( N11,1)</f>
        <v>0</v>
      </c>
      <c r="P11" s="20">
        <f t="shared" ref="P11:P74" si="22">L11-(O11*240)</f>
        <v>104</v>
      </c>
      <c r="Q11" s="20">
        <f t="shared" ref="Q11:Q74" si="23">P11/12</f>
        <v>8.6666666666666661</v>
      </c>
      <c r="R11" s="20">
        <f t="shared" ref="R11:R74" si="24">FLOOR(Q11,1)</f>
        <v>8</v>
      </c>
      <c r="S11" s="20">
        <f t="shared" ref="S11:S74" si="25">P11-(R11*12)</f>
        <v>8</v>
      </c>
      <c r="T11" s="20">
        <f t="shared" ref="T11:T74" si="26">FLOOR(S11,1)</f>
        <v>8</v>
      </c>
      <c r="U11" s="20">
        <f t="shared" ref="U11:U74" si="27">S11-T11</f>
        <v>0</v>
      </c>
      <c r="V11" s="20">
        <f>(0.00417*E11)+(0.00417*D11)+(C11*0.05)+B11</f>
        <v>0.21668000000000001</v>
      </c>
      <c r="W11" s="20">
        <f t="shared" si="14"/>
        <v>0.21668000000000001</v>
      </c>
      <c r="X11" s="20">
        <f>W11*F11</f>
        <v>0.43336000000000002</v>
      </c>
      <c r="Y11" s="20">
        <f t="shared" ref="Y11" si="28">IF(X11&gt;0, X11,"")</f>
        <v>0.43336000000000002</v>
      </c>
    </row>
    <row r="12" spans="1:25" x14ac:dyDescent="0.25">
      <c r="A12" t="s">
        <v>19</v>
      </c>
      <c r="B12">
        <v>0</v>
      </c>
      <c r="C12">
        <v>12</v>
      </c>
      <c r="D12">
        <v>6</v>
      </c>
      <c r="F12">
        <v>3</v>
      </c>
      <c r="G12" s="21">
        <f t="shared" si="15"/>
        <v>1</v>
      </c>
      <c r="H12" s="21">
        <f t="shared" si="16"/>
        <v>17</v>
      </c>
      <c r="I12" s="21">
        <f t="shared" si="17"/>
        <v>6</v>
      </c>
      <c r="J12" s="21">
        <f t="shared" si="18"/>
        <v>0</v>
      </c>
      <c r="K12" s="20">
        <f>(B12*240)+(C12*12)+(D12*1)+E12</f>
        <v>150</v>
      </c>
      <c r="L12" s="20">
        <f>K12*F12</f>
        <v>450</v>
      </c>
      <c r="M12" s="20">
        <f t="shared" si="19"/>
        <v>450</v>
      </c>
      <c r="N12" s="20">
        <f t="shared" si="20"/>
        <v>1.875</v>
      </c>
      <c r="O12" s="20">
        <f t="shared" si="21"/>
        <v>1</v>
      </c>
      <c r="P12" s="20">
        <f t="shared" si="22"/>
        <v>210</v>
      </c>
      <c r="Q12" s="20">
        <f t="shared" si="23"/>
        <v>17.5</v>
      </c>
      <c r="R12" s="20">
        <f t="shared" si="24"/>
        <v>17</v>
      </c>
      <c r="S12" s="20">
        <f t="shared" si="25"/>
        <v>6</v>
      </c>
      <c r="T12" s="20">
        <f t="shared" si="26"/>
        <v>6</v>
      </c>
      <c r="U12" s="20">
        <f t="shared" si="27"/>
        <v>0</v>
      </c>
      <c r="V12" s="20">
        <f>(0.00417*E12)+(0.00417*D12)+(C12*0.05)+B12</f>
        <v>0.62502000000000013</v>
      </c>
      <c r="W12" s="20">
        <f t="shared" si="14"/>
        <v>0.62502000000000013</v>
      </c>
      <c r="X12" s="20">
        <f>W12*F12</f>
        <v>1.8750600000000004</v>
      </c>
      <c r="Y12" s="20">
        <f t="shared" ref="Y12" si="29">IF(X12&gt;0, X12,"")</f>
        <v>1.8750600000000004</v>
      </c>
    </row>
    <row r="13" spans="1:25" x14ac:dyDescent="0.25">
      <c r="A13" t="s">
        <v>20</v>
      </c>
      <c r="B13">
        <v>0</v>
      </c>
      <c r="C13">
        <v>16</v>
      </c>
      <c r="D13">
        <v>6</v>
      </c>
      <c r="F13">
        <v>3</v>
      </c>
      <c r="G13" s="21">
        <f t="shared" si="15"/>
        <v>2</v>
      </c>
      <c r="H13" s="21">
        <f t="shared" si="16"/>
        <v>9</v>
      </c>
      <c r="I13" s="21">
        <f t="shared" si="17"/>
        <v>6</v>
      </c>
      <c r="J13" s="21">
        <f t="shared" si="18"/>
        <v>0</v>
      </c>
      <c r="K13" s="20">
        <f>(B13*240)+(C13*12)+(D13*1)+E13</f>
        <v>198</v>
      </c>
      <c r="L13" s="20">
        <f>K13*F13</f>
        <v>594</v>
      </c>
      <c r="M13" s="20">
        <f t="shared" si="19"/>
        <v>594</v>
      </c>
      <c r="N13" s="20">
        <f t="shared" si="20"/>
        <v>2.4750000000000001</v>
      </c>
      <c r="O13" s="20">
        <f t="shared" si="21"/>
        <v>2</v>
      </c>
      <c r="P13" s="20">
        <f t="shared" si="22"/>
        <v>114</v>
      </c>
      <c r="Q13" s="20">
        <f t="shared" si="23"/>
        <v>9.5</v>
      </c>
      <c r="R13" s="20">
        <f t="shared" si="24"/>
        <v>9</v>
      </c>
      <c r="S13" s="20">
        <f t="shared" si="25"/>
        <v>6</v>
      </c>
      <c r="T13" s="20">
        <f t="shared" si="26"/>
        <v>6</v>
      </c>
      <c r="U13" s="20">
        <f t="shared" si="27"/>
        <v>0</v>
      </c>
      <c r="V13" s="20">
        <f>(0.00417*E13)+(0.00417*D13)+(C13*0.05)+B13</f>
        <v>0.82502000000000009</v>
      </c>
      <c r="W13" s="20">
        <f t="shared" si="14"/>
        <v>0.82502000000000009</v>
      </c>
      <c r="X13" s="20">
        <f>W13*F13</f>
        <v>2.47506</v>
      </c>
      <c r="Y13" s="20">
        <f t="shared" ref="Y13" si="30">IF(X13&gt;0, X13,"")</f>
        <v>2.47506</v>
      </c>
    </row>
    <row r="14" spans="1:25" x14ac:dyDescent="0.25">
      <c r="A14" t="s">
        <v>21</v>
      </c>
      <c r="B14">
        <v>7</v>
      </c>
      <c r="C14">
        <v>7</v>
      </c>
      <c r="D14">
        <v>0</v>
      </c>
      <c r="F14">
        <v>3</v>
      </c>
      <c r="G14" s="21">
        <f t="shared" si="15"/>
        <v>22</v>
      </c>
      <c r="H14" s="21">
        <f t="shared" si="16"/>
        <v>1</v>
      </c>
      <c r="I14" s="21">
        <f t="shared" si="17"/>
        <v>0</v>
      </c>
      <c r="J14" s="21">
        <f t="shared" si="18"/>
        <v>0</v>
      </c>
      <c r="K14" s="20">
        <f>(B14*240)+(C14*12)+(D14*1)+E14</f>
        <v>1764</v>
      </c>
      <c r="L14" s="20">
        <f>K14*F14</f>
        <v>5292</v>
      </c>
      <c r="M14" s="20">
        <f t="shared" si="19"/>
        <v>5292</v>
      </c>
      <c r="N14" s="20">
        <f t="shared" si="20"/>
        <v>22.05</v>
      </c>
      <c r="O14" s="20">
        <f t="shared" si="21"/>
        <v>22</v>
      </c>
      <c r="P14" s="20">
        <f t="shared" si="22"/>
        <v>12</v>
      </c>
      <c r="Q14" s="20">
        <f t="shared" si="23"/>
        <v>1</v>
      </c>
      <c r="R14" s="20">
        <f t="shared" si="24"/>
        <v>1</v>
      </c>
      <c r="S14" s="20">
        <f t="shared" si="25"/>
        <v>0</v>
      </c>
      <c r="T14" s="20">
        <f t="shared" si="26"/>
        <v>0</v>
      </c>
      <c r="U14" s="20">
        <f t="shared" si="27"/>
        <v>0</v>
      </c>
      <c r="V14" s="20">
        <f>(0.00417*E14)+(0.00417*D14)+(C14*0.05)+B14</f>
        <v>7.35</v>
      </c>
      <c r="W14" s="20">
        <f t="shared" si="14"/>
        <v>7.35</v>
      </c>
      <c r="X14" s="20">
        <f>W14*F14</f>
        <v>22.049999999999997</v>
      </c>
      <c r="Y14" s="20">
        <f t="shared" ref="Y14" si="31">IF(X14&gt;0, X14,"")</f>
        <v>22.049999999999997</v>
      </c>
    </row>
    <row r="15" spans="1:25" x14ac:dyDescent="0.25">
      <c r="G15" s="21">
        <f t="shared" si="15"/>
        <v>0</v>
      </c>
      <c r="H15" s="21">
        <f t="shared" si="16"/>
        <v>0</v>
      </c>
      <c r="I15" s="21">
        <f t="shared" si="17"/>
        <v>0</v>
      </c>
      <c r="J15" s="21">
        <f t="shared" si="18"/>
        <v>0</v>
      </c>
      <c r="K15" s="20">
        <f>(B15*240)+(C15*12)+(D15*1)+E15</f>
        <v>0</v>
      </c>
      <c r="L15" s="20">
        <f>K15*F15</f>
        <v>0</v>
      </c>
      <c r="M15" s="20" t="str">
        <f t="shared" si="19"/>
        <v/>
      </c>
      <c r="N15" s="20">
        <f t="shared" si="20"/>
        <v>0</v>
      </c>
      <c r="O15" s="20">
        <f t="shared" si="21"/>
        <v>0</v>
      </c>
      <c r="P15" s="20">
        <f t="shared" si="22"/>
        <v>0</v>
      </c>
      <c r="Q15" s="20">
        <f t="shared" si="23"/>
        <v>0</v>
      </c>
      <c r="R15" s="20">
        <f t="shared" si="24"/>
        <v>0</v>
      </c>
      <c r="S15" s="20">
        <f t="shared" si="25"/>
        <v>0</v>
      </c>
      <c r="T15" s="20">
        <f t="shared" si="26"/>
        <v>0</v>
      </c>
      <c r="U15" s="20">
        <f t="shared" si="27"/>
        <v>0</v>
      </c>
      <c r="V15" s="20">
        <f>(0.00417*E15)+(0.00417*D15)+(C15*0.05)+B15</f>
        <v>0</v>
      </c>
      <c r="W15" s="20" t="str">
        <f t="shared" si="14"/>
        <v/>
      </c>
      <c r="X15" s="20" t="e">
        <f>W15*F15</f>
        <v>#VALUE!</v>
      </c>
      <c r="Y15" s="20" t="e">
        <f t="shared" ref="Y15" si="32">IF(X15&gt;0, X15,"")</f>
        <v>#VALUE!</v>
      </c>
    </row>
    <row r="16" spans="1:25" x14ac:dyDescent="0.25">
      <c r="G16" s="21">
        <f t="shared" si="15"/>
        <v>0</v>
      </c>
      <c r="H16" s="21">
        <f t="shared" si="16"/>
        <v>0</v>
      </c>
      <c r="I16" s="21">
        <f t="shared" si="17"/>
        <v>0</v>
      </c>
      <c r="J16" s="21">
        <f t="shared" si="18"/>
        <v>0</v>
      </c>
      <c r="K16" s="20">
        <f>(B16*240)+(C16*12)+(D16*1)+E16</f>
        <v>0</v>
      </c>
      <c r="L16" s="20">
        <f>K16*F16</f>
        <v>0</v>
      </c>
      <c r="M16" s="20" t="str">
        <f t="shared" si="19"/>
        <v/>
      </c>
      <c r="N16" s="20">
        <f t="shared" si="20"/>
        <v>0</v>
      </c>
      <c r="O16" s="20">
        <f t="shared" si="21"/>
        <v>0</v>
      </c>
      <c r="P16" s="20">
        <f t="shared" si="22"/>
        <v>0</v>
      </c>
      <c r="Q16" s="20">
        <f t="shared" si="23"/>
        <v>0</v>
      </c>
      <c r="R16" s="20">
        <f t="shared" si="24"/>
        <v>0</v>
      </c>
      <c r="S16" s="20">
        <f t="shared" si="25"/>
        <v>0</v>
      </c>
      <c r="T16" s="20">
        <f t="shared" si="26"/>
        <v>0</v>
      </c>
      <c r="U16" s="20">
        <f t="shared" si="27"/>
        <v>0</v>
      </c>
      <c r="V16" s="20">
        <f>(0.00417*E16)+(0.00417*D16)+(C16*0.05)+B16</f>
        <v>0</v>
      </c>
      <c r="W16" s="20" t="str">
        <f t="shared" si="14"/>
        <v/>
      </c>
      <c r="X16" s="20" t="e">
        <f>W16*F16</f>
        <v>#VALUE!</v>
      </c>
      <c r="Y16" s="20" t="e">
        <f t="shared" ref="Y16" si="33">IF(X16&gt;0, X16,"")</f>
        <v>#VALUE!</v>
      </c>
    </row>
    <row r="17" spans="7:25" x14ac:dyDescent="0.25">
      <c r="G17" s="21">
        <f t="shared" si="15"/>
        <v>0</v>
      </c>
      <c r="H17" s="21">
        <f t="shared" si="16"/>
        <v>0</v>
      </c>
      <c r="I17" s="21">
        <f t="shared" si="17"/>
        <v>0</v>
      </c>
      <c r="J17" s="21">
        <f t="shared" si="18"/>
        <v>0</v>
      </c>
      <c r="K17" s="20">
        <f>(B17*240)+(C17*12)+(D17*1)+E17</f>
        <v>0</v>
      </c>
      <c r="L17" s="20">
        <f>K17*F17</f>
        <v>0</v>
      </c>
      <c r="M17" s="20" t="str">
        <f t="shared" si="19"/>
        <v/>
      </c>
      <c r="N17" s="20">
        <f t="shared" si="20"/>
        <v>0</v>
      </c>
      <c r="O17" s="20">
        <f t="shared" si="21"/>
        <v>0</v>
      </c>
      <c r="P17" s="20">
        <f t="shared" si="22"/>
        <v>0</v>
      </c>
      <c r="Q17" s="20">
        <f t="shared" si="23"/>
        <v>0</v>
      </c>
      <c r="R17" s="20">
        <f t="shared" si="24"/>
        <v>0</v>
      </c>
      <c r="S17" s="20">
        <f t="shared" si="25"/>
        <v>0</v>
      </c>
      <c r="T17" s="20">
        <f t="shared" si="26"/>
        <v>0</v>
      </c>
      <c r="U17" s="20">
        <f t="shared" si="27"/>
        <v>0</v>
      </c>
      <c r="V17" s="20">
        <f>(0.00417*E17)+(0.00417*D17)+(C17*0.05)+B17</f>
        <v>0</v>
      </c>
      <c r="W17" s="20" t="str">
        <f t="shared" si="14"/>
        <v/>
      </c>
      <c r="X17" s="20" t="e">
        <f>W17*F17</f>
        <v>#VALUE!</v>
      </c>
      <c r="Y17" s="20" t="e">
        <f t="shared" ref="Y17" si="34">IF(X17&gt;0, X17,"")</f>
        <v>#VALUE!</v>
      </c>
    </row>
    <row r="18" spans="7:25" x14ac:dyDescent="0.25">
      <c r="G18" s="21">
        <f t="shared" si="15"/>
        <v>0</v>
      </c>
      <c r="H18" s="21">
        <f t="shared" si="16"/>
        <v>0</v>
      </c>
      <c r="I18" s="21">
        <f t="shared" si="17"/>
        <v>0</v>
      </c>
      <c r="J18" s="21">
        <f t="shared" si="18"/>
        <v>0</v>
      </c>
      <c r="K18" s="20">
        <f>(B18*240)+(C18*12)+(D18*1)+E18</f>
        <v>0</v>
      </c>
      <c r="L18" s="20">
        <f>K18*F18</f>
        <v>0</v>
      </c>
      <c r="M18" s="20" t="str">
        <f t="shared" si="19"/>
        <v/>
      </c>
      <c r="N18" s="20">
        <f t="shared" si="20"/>
        <v>0</v>
      </c>
      <c r="O18" s="20">
        <f t="shared" si="21"/>
        <v>0</v>
      </c>
      <c r="P18" s="20">
        <f t="shared" si="22"/>
        <v>0</v>
      </c>
      <c r="Q18" s="20">
        <f t="shared" si="23"/>
        <v>0</v>
      </c>
      <c r="R18" s="20">
        <f t="shared" si="24"/>
        <v>0</v>
      </c>
      <c r="S18" s="20">
        <f t="shared" si="25"/>
        <v>0</v>
      </c>
      <c r="T18" s="20">
        <f t="shared" si="26"/>
        <v>0</v>
      </c>
      <c r="U18" s="20">
        <f t="shared" si="27"/>
        <v>0</v>
      </c>
      <c r="V18" s="20">
        <f>(0.00417*E18)+(0.00417*D18)+(C18*0.05)+B18</f>
        <v>0</v>
      </c>
      <c r="W18" s="20" t="str">
        <f t="shared" si="14"/>
        <v/>
      </c>
      <c r="X18" s="20" t="e">
        <f>W18*F18</f>
        <v>#VALUE!</v>
      </c>
      <c r="Y18" s="20" t="e">
        <f t="shared" ref="Y18" si="35">IF(X18&gt;0, X18,"")</f>
        <v>#VALUE!</v>
      </c>
    </row>
    <row r="19" spans="7:25" x14ac:dyDescent="0.25">
      <c r="G19" s="21">
        <f t="shared" si="15"/>
        <v>0</v>
      </c>
      <c r="H19" s="21">
        <f t="shared" si="16"/>
        <v>0</v>
      </c>
      <c r="I19" s="21">
        <f t="shared" si="17"/>
        <v>0</v>
      </c>
      <c r="J19" s="21">
        <f t="shared" si="18"/>
        <v>0</v>
      </c>
      <c r="K19" s="20">
        <f>(B19*240)+(C19*12)+(D19*1)+E19</f>
        <v>0</v>
      </c>
      <c r="L19" s="20">
        <f>K19*F19</f>
        <v>0</v>
      </c>
      <c r="M19" s="20" t="str">
        <f t="shared" si="19"/>
        <v/>
      </c>
      <c r="N19" s="20">
        <f t="shared" si="20"/>
        <v>0</v>
      </c>
      <c r="O19" s="20">
        <f t="shared" si="21"/>
        <v>0</v>
      </c>
      <c r="P19" s="20">
        <f t="shared" si="22"/>
        <v>0</v>
      </c>
      <c r="Q19" s="20">
        <f t="shared" si="23"/>
        <v>0</v>
      </c>
      <c r="R19" s="20">
        <f t="shared" si="24"/>
        <v>0</v>
      </c>
      <c r="S19" s="20">
        <f t="shared" si="25"/>
        <v>0</v>
      </c>
      <c r="T19" s="20">
        <f t="shared" si="26"/>
        <v>0</v>
      </c>
      <c r="U19" s="20">
        <f t="shared" si="27"/>
        <v>0</v>
      </c>
      <c r="V19" s="20">
        <f>(0.00417*E19)+(0.00417*D19)+(C19*0.05)+B19</f>
        <v>0</v>
      </c>
      <c r="W19" s="20" t="str">
        <f t="shared" si="14"/>
        <v/>
      </c>
      <c r="X19" s="20" t="e">
        <f>W19*F19</f>
        <v>#VALUE!</v>
      </c>
      <c r="Y19" s="20" t="e">
        <f t="shared" ref="Y19" si="36">IF(X19&gt;0, X19,"")</f>
        <v>#VALUE!</v>
      </c>
    </row>
    <row r="20" spans="7:25" x14ac:dyDescent="0.25">
      <c r="G20" s="21">
        <f t="shared" si="15"/>
        <v>0</v>
      </c>
      <c r="H20" s="21">
        <f t="shared" si="16"/>
        <v>0</v>
      </c>
      <c r="I20" s="21">
        <f t="shared" si="17"/>
        <v>0</v>
      </c>
      <c r="J20" s="21">
        <f t="shared" si="18"/>
        <v>0</v>
      </c>
      <c r="K20" s="20">
        <f>(B20*240)+(C20*12)+(D20*1)+E20</f>
        <v>0</v>
      </c>
      <c r="L20" s="20">
        <f>K20*F20</f>
        <v>0</v>
      </c>
      <c r="M20" s="20" t="str">
        <f t="shared" si="19"/>
        <v/>
      </c>
      <c r="N20" s="20">
        <f t="shared" si="20"/>
        <v>0</v>
      </c>
      <c r="O20" s="20">
        <f t="shared" si="21"/>
        <v>0</v>
      </c>
      <c r="P20" s="20">
        <f t="shared" si="22"/>
        <v>0</v>
      </c>
      <c r="Q20" s="20">
        <f t="shared" si="23"/>
        <v>0</v>
      </c>
      <c r="R20" s="20">
        <f t="shared" si="24"/>
        <v>0</v>
      </c>
      <c r="S20" s="20">
        <f t="shared" si="25"/>
        <v>0</v>
      </c>
      <c r="T20" s="20">
        <f t="shared" si="26"/>
        <v>0</v>
      </c>
      <c r="U20" s="20">
        <f t="shared" si="27"/>
        <v>0</v>
      </c>
      <c r="V20" s="20">
        <f>(0.00417*E20)+(0.00417*D20)+(C20*0.05)+B20</f>
        <v>0</v>
      </c>
      <c r="W20" s="20" t="str">
        <f t="shared" si="14"/>
        <v/>
      </c>
      <c r="X20" s="20" t="e">
        <f>W20*F20</f>
        <v>#VALUE!</v>
      </c>
      <c r="Y20" s="20" t="e">
        <f t="shared" ref="Y20" si="37">IF(X20&gt;0, X20,"")</f>
        <v>#VALUE!</v>
      </c>
    </row>
    <row r="21" spans="7:25" x14ac:dyDescent="0.25">
      <c r="G21" s="21">
        <f t="shared" si="15"/>
        <v>0</v>
      </c>
      <c r="H21" s="21">
        <f t="shared" si="16"/>
        <v>0</v>
      </c>
      <c r="I21" s="21">
        <f t="shared" si="17"/>
        <v>0</v>
      </c>
      <c r="J21" s="21">
        <f t="shared" si="18"/>
        <v>0</v>
      </c>
      <c r="K21" s="20">
        <f>(B21*240)+(C21*12)+(D21*1)+E21</f>
        <v>0</v>
      </c>
      <c r="L21" s="20">
        <f>K21*F21</f>
        <v>0</v>
      </c>
      <c r="M21" s="20" t="str">
        <f t="shared" si="19"/>
        <v/>
      </c>
      <c r="N21" s="20">
        <f t="shared" si="20"/>
        <v>0</v>
      </c>
      <c r="O21" s="20">
        <f t="shared" si="21"/>
        <v>0</v>
      </c>
      <c r="P21" s="20">
        <f t="shared" si="22"/>
        <v>0</v>
      </c>
      <c r="Q21" s="20">
        <f t="shared" si="23"/>
        <v>0</v>
      </c>
      <c r="R21" s="20">
        <f t="shared" si="24"/>
        <v>0</v>
      </c>
      <c r="S21" s="20">
        <f t="shared" si="25"/>
        <v>0</v>
      </c>
      <c r="T21" s="20">
        <f t="shared" si="26"/>
        <v>0</v>
      </c>
      <c r="U21" s="20">
        <f t="shared" si="27"/>
        <v>0</v>
      </c>
      <c r="V21" s="20">
        <f>(0.00417*E21)+(0.00417*D21)+(C21*0.05)+B21</f>
        <v>0</v>
      </c>
      <c r="W21" s="20" t="str">
        <f t="shared" si="14"/>
        <v/>
      </c>
      <c r="X21" s="20" t="e">
        <f>W21*F21</f>
        <v>#VALUE!</v>
      </c>
      <c r="Y21" s="20" t="e">
        <f t="shared" ref="Y21" si="38">IF(X21&gt;0, X21,"")</f>
        <v>#VALUE!</v>
      </c>
    </row>
    <row r="22" spans="7:25" x14ac:dyDescent="0.25">
      <c r="G22" s="21">
        <f t="shared" si="15"/>
        <v>0</v>
      </c>
      <c r="H22" s="21">
        <f t="shared" si="16"/>
        <v>0</v>
      </c>
      <c r="I22" s="21">
        <f t="shared" si="17"/>
        <v>0</v>
      </c>
      <c r="J22" s="21">
        <f t="shared" si="18"/>
        <v>0</v>
      </c>
      <c r="K22" s="20">
        <f>(B22*240)+(C22*12)+(D22*1)+E22</f>
        <v>0</v>
      </c>
      <c r="L22" s="20">
        <f>K22*F22</f>
        <v>0</v>
      </c>
      <c r="M22" s="20" t="str">
        <f t="shared" si="19"/>
        <v/>
      </c>
      <c r="N22" s="20">
        <f t="shared" si="20"/>
        <v>0</v>
      </c>
      <c r="O22" s="20">
        <f t="shared" si="21"/>
        <v>0</v>
      </c>
      <c r="P22" s="20">
        <f t="shared" si="22"/>
        <v>0</v>
      </c>
      <c r="Q22" s="20">
        <f t="shared" si="23"/>
        <v>0</v>
      </c>
      <c r="R22" s="20">
        <f t="shared" si="24"/>
        <v>0</v>
      </c>
      <c r="S22" s="20">
        <f t="shared" si="25"/>
        <v>0</v>
      </c>
      <c r="T22" s="20">
        <f t="shared" si="26"/>
        <v>0</v>
      </c>
      <c r="U22" s="20">
        <f t="shared" si="27"/>
        <v>0</v>
      </c>
      <c r="V22" s="20">
        <f>(0.00417*E22)+(0.00417*D22)+(C22*0.05)+B22</f>
        <v>0</v>
      </c>
      <c r="W22" s="20" t="str">
        <f t="shared" si="14"/>
        <v/>
      </c>
      <c r="X22" s="20" t="e">
        <f>W22*F22</f>
        <v>#VALUE!</v>
      </c>
      <c r="Y22" s="20" t="e">
        <f t="shared" ref="Y22" si="39">IF(X22&gt;0, X22,"")</f>
        <v>#VALUE!</v>
      </c>
    </row>
    <row r="23" spans="7:25" x14ac:dyDescent="0.25">
      <c r="G23" s="21">
        <f t="shared" si="15"/>
        <v>0</v>
      </c>
      <c r="H23" s="21">
        <f t="shared" si="16"/>
        <v>0</v>
      </c>
      <c r="I23" s="21">
        <f t="shared" si="17"/>
        <v>0</v>
      </c>
      <c r="J23" s="21">
        <f t="shared" si="18"/>
        <v>0</v>
      </c>
      <c r="K23" s="20">
        <f>(B23*240)+(C23*12)+(D23*1)+E23</f>
        <v>0</v>
      </c>
      <c r="L23" s="20">
        <f>K23*F23</f>
        <v>0</v>
      </c>
      <c r="M23" s="20" t="str">
        <f t="shared" si="19"/>
        <v/>
      </c>
      <c r="N23" s="20">
        <f t="shared" si="20"/>
        <v>0</v>
      </c>
      <c r="O23" s="20">
        <f t="shared" si="21"/>
        <v>0</v>
      </c>
      <c r="P23" s="20">
        <f t="shared" si="22"/>
        <v>0</v>
      </c>
      <c r="Q23" s="20">
        <f t="shared" si="23"/>
        <v>0</v>
      </c>
      <c r="R23" s="20">
        <f t="shared" si="24"/>
        <v>0</v>
      </c>
      <c r="S23" s="20">
        <f t="shared" si="25"/>
        <v>0</v>
      </c>
      <c r="T23" s="20">
        <f t="shared" si="26"/>
        <v>0</v>
      </c>
      <c r="U23" s="20">
        <f t="shared" si="27"/>
        <v>0</v>
      </c>
      <c r="V23" s="20">
        <f>(0.00417*E23)+(0.00417*D23)+(C23*0.05)+B23</f>
        <v>0</v>
      </c>
      <c r="W23" s="20" t="str">
        <f t="shared" si="14"/>
        <v/>
      </c>
      <c r="X23" s="20" t="e">
        <f>W23*F23</f>
        <v>#VALUE!</v>
      </c>
      <c r="Y23" s="20" t="e">
        <f t="shared" ref="Y23" si="40">IF(X23&gt;0, X23,"")</f>
        <v>#VALUE!</v>
      </c>
    </row>
    <row r="24" spans="7:25" x14ac:dyDescent="0.25">
      <c r="G24" s="21">
        <f t="shared" si="15"/>
        <v>0</v>
      </c>
      <c r="H24" s="21">
        <f t="shared" si="16"/>
        <v>0</v>
      </c>
      <c r="I24" s="21">
        <f t="shared" si="17"/>
        <v>0</v>
      </c>
      <c r="J24" s="21">
        <f t="shared" si="18"/>
        <v>0</v>
      </c>
      <c r="K24" s="20">
        <f>(B24*240)+(C24*12)+(D24*1)+E24</f>
        <v>0</v>
      </c>
      <c r="L24" s="20">
        <f>K24*F24</f>
        <v>0</v>
      </c>
      <c r="M24" s="20" t="str">
        <f t="shared" si="19"/>
        <v/>
      </c>
      <c r="N24" s="20">
        <f t="shared" si="20"/>
        <v>0</v>
      </c>
      <c r="O24" s="20">
        <f t="shared" si="21"/>
        <v>0</v>
      </c>
      <c r="P24" s="20">
        <f t="shared" si="22"/>
        <v>0</v>
      </c>
      <c r="Q24" s="20">
        <f t="shared" si="23"/>
        <v>0</v>
      </c>
      <c r="R24" s="20">
        <f t="shared" si="24"/>
        <v>0</v>
      </c>
      <c r="S24" s="20">
        <f t="shared" si="25"/>
        <v>0</v>
      </c>
      <c r="T24" s="20">
        <f t="shared" si="26"/>
        <v>0</v>
      </c>
      <c r="U24" s="20">
        <f t="shared" si="27"/>
        <v>0</v>
      </c>
      <c r="V24" s="20">
        <f>(0.00417*E24)+(0.00417*D24)+(C24*0.05)+B24</f>
        <v>0</v>
      </c>
      <c r="W24" s="20" t="str">
        <f t="shared" si="14"/>
        <v/>
      </c>
      <c r="X24" s="20" t="e">
        <f>W24*F24</f>
        <v>#VALUE!</v>
      </c>
      <c r="Y24" s="20" t="e">
        <f t="shared" ref="Y24" si="41">IF(X24&gt;0, X24,"")</f>
        <v>#VALUE!</v>
      </c>
    </row>
    <row r="25" spans="7:25" x14ac:dyDescent="0.25">
      <c r="G25" s="21">
        <f t="shared" si="15"/>
        <v>0</v>
      </c>
      <c r="H25" s="21">
        <f t="shared" si="16"/>
        <v>0</v>
      </c>
      <c r="I25" s="21">
        <f t="shared" si="17"/>
        <v>0</v>
      </c>
      <c r="J25" s="21">
        <f t="shared" si="18"/>
        <v>0</v>
      </c>
      <c r="K25" s="20">
        <f>(B25*240)+(C25*12)+(D25*1)+E25</f>
        <v>0</v>
      </c>
      <c r="L25" s="20">
        <f>K25*F25</f>
        <v>0</v>
      </c>
      <c r="M25" s="20" t="str">
        <f t="shared" si="19"/>
        <v/>
      </c>
      <c r="N25" s="20">
        <f t="shared" si="20"/>
        <v>0</v>
      </c>
      <c r="O25" s="20">
        <f t="shared" si="21"/>
        <v>0</v>
      </c>
      <c r="P25" s="20">
        <f t="shared" si="22"/>
        <v>0</v>
      </c>
      <c r="Q25" s="20">
        <f t="shared" si="23"/>
        <v>0</v>
      </c>
      <c r="R25" s="20">
        <f t="shared" si="24"/>
        <v>0</v>
      </c>
      <c r="S25" s="20">
        <f t="shared" si="25"/>
        <v>0</v>
      </c>
      <c r="T25" s="20">
        <f t="shared" si="26"/>
        <v>0</v>
      </c>
      <c r="U25" s="20">
        <f t="shared" si="27"/>
        <v>0</v>
      </c>
      <c r="V25" s="20">
        <f>(0.00417*E25)+(0.00417*D25)+(C25*0.05)+B25</f>
        <v>0</v>
      </c>
      <c r="W25" s="20" t="str">
        <f t="shared" si="14"/>
        <v/>
      </c>
      <c r="X25" s="20" t="e">
        <f>W25*F25</f>
        <v>#VALUE!</v>
      </c>
      <c r="Y25" s="20" t="e">
        <f t="shared" ref="Y25" si="42">IF(X25&gt;0, X25,"")</f>
        <v>#VALUE!</v>
      </c>
    </row>
    <row r="26" spans="7:25" x14ac:dyDescent="0.25">
      <c r="G26" s="21">
        <f t="shared" si="15"/>
        <v>0</v>
      </c>
      <c r="H26" s="21">
        <f t="shared" si="16"/>
        <v>0</v>
      </c>
      <c r="I26" s="21">
        <f t="shared" si="17"/>
        <v>0</v>
      </c>
      <c r="J26" s="21">
        <f t="shared" si="18"/>
        <v>0</v>
      </c>
      <c r="K26" s="20">
        <f>(B26*240)+(C26*12)+(D26*1)+E26</f>
        <v>0</v>
      </c>
      <c r="L26" s="20">
        <f>K26*F26</f>
        <v>0</v>
      </c>
      <c r="M26" s="20" t="str">
        <f t="shared" si="19"/>
        <v/>
      </c>
      <c r="N26" s="20">
        <f t="shared" si="20"/>
        <v>0</v>
      </c>
      <c r="O26" s="20">
        <f t="shared" si="21"/>
        <v>0</v>
      </c>
      <c r="P26" s="20">
        <f t="shared" si="22"/>
        <v>0</v>
      </c>
      <c r="Q26" s="20">
        <f t="shared" si="23"/>
        <v>0</v>
      </c>
      <c r="R26" s="20">
        <f t="shared" si="24"/>
        <v>0</v>
      </c>
      <c r="S26" s="20">
        <f t="shared" si="25"/>
        <v>0</v>
      </c>
      <c r="T26" s="20">
        <f t="shared" si="26"/>
        <v>0</v>
      </c>
      <c r="U26" s="20">
        <f t="shared" si="27"/>
        <v>0</v>
      </c>
      <c r="V26" s="20">
        <f>(0.00417*E26)+(0.00417*D26)+(C26*0.05)+B26</f>
        <v>0</v>
      </c>
      <c r="W26" s="20" t="str">
        <f t="shared" si="14"/>
        <v/>
      </c>
      <c r="X26" s="20" t="e">
        <f>W26*F26</f>
        <v>#VALUE!</v>
      </c>
      <c r="Y26" s="20" t="e">
        <f t="shared" ref="Y26" si="43">IF(X26&gt;0, X26,"")</f>
        <v>#VALUE!</v>
      </c>
    </row>
    <row r="27" spans="7:25" x14ac:dyDescent="0.25">
      <c r="G27" s="21">
        <f t="shared" si="15"/>
        <v>0</v>
      </c>
      <c r="H27" s="21">
        <f t="shared" si="16"/>
        <v>0</v>
      </c>
      <c r="I27" s="21">
        <f t="shared" si="17"/>
        <v>0</v>
      </c>
      <c r="J27" s="21">
        <f t="shared" si="18"/>
        <v>0</v>
      </c>
      <c r="K27" s="20">
        <f>(B27*240)+(C27*12)+(D27*1)+E27</f>
        <v>0</v>
      </c>
      <c r="L27" s="20">
        <f>K27*F27</f>
        <v>0</v>
      </c>
      <c r="M27" s="20" t="str">
        <f t="shared" si="19"/>
        <v/>
      </c>
      <c r="N27" s="20">
        <f t="shared" si="20"/>
        <v>0</v>
      </c>
      <c r="O27" s="20">
        <f t="shared" si="21"/>
        <v>0</v>
      </c>
      <c r="P27" s="20">
        <f t="shared" si="22"/>
        <v>0</v>
      </c>
      <c r="Q27" s="20">
        <f t="shared" si="23"/>
        <v>0</v>
      </c>
      <c r="R27" s="20">
        <f t="shared" si="24"/>
        <v>0</v>
      </c>
      <c r="S27" s="20">
        <f t="shared" si="25"/>
        <v>0</v>
      </c>
      <c r="T27" s="20">
        <f t="shared" si="26"/>
        <v>0</v>
      </c>
      <c r="U27" s="20">
        <f t="shared" si="27"/>
        <v>0</v>
      </c>
      <c r="V27" s="20">
        <f>(0.00417*E27)+(0.00417*D27)+(C27*0.05)+B27</f>
        <v>0</v>
      </c>
      <c r="W27" s="20" t="str">
        <f t="shared" si="14"/>
        <v/>
      </c>
      <c r="X27" s="20" t="e">
        <f>W27*F27</f>
        <v>#VALUE!</v>
      </c>
      <c r="Y27" s="20" t="e">
        <f t="shared" ref="Y27" si="44">IF(X27&gt;0, X27,"")</f>
        <v>#VALUE!</v>
      </c>
    </row>
    <row r="28" spans="7:25" x14ac:dyDescent="0.25">
      <c r="G28" s="21">
        <f t="shared" si="15"/>
        <v>0</v>
      </c>
      <c r="H28" s="21">
        <f t="shared" si="16"/>
        <v>0</v>
      </c>
      <c r="I28" s="21">
        <f t="shared" si="17"/>
        <v>0</v>
      </c>
      <c r="J28" s="21">
        <f t="shared" si="18"/>
        <v>0</v>
      </c>
      <c r="K28" s="20">
        <f>(B28*240)+(C28*12)+(D28*1)+E28</f>
        <v>0</v>
      </c>
      <c r="L28" s="20">
        <f>K28*F28</f>
        <v>0</v>
      </c>
      <c r="M28" s="20" t="str">
        <f t="shared" si="19"/>
        <v/>
      </c>
      <c r="N28" s="20">
        <f t="shared" si="20"/>
        <v>0</v>
      </c>
      <c r="O28" s="20">
        <f t="shared" si="21"/>
        <v>0</v>
      </c>
      <c r="P28" s="20">
        <f t="shared" si="22"/>
        <v>0</v>
      </c>
      <c r="Q28" s="20">
        <f t="shared" si="23"/>
        <v>0</v>
      </c>
      <c r="R28" s="20">
        <f t="shared" si="24"/>
        <v>0</v>
      </c>
      <c r="S28" s="20">
        <f t="shared" si="25"/>
        <v>0</v>
      </c>
      <c r="T28" s="20">
        <f t="shared" si="26"/>
        <v>0</v>
      </c>
      <c r="U28" s="20">
        <f t="shared" si="27"/>
        <v>0</v>
      </c>
      <c r="V28" s="20">
        <f>(0.00417*E28)+(0.00417*D28)+(C28*0.05)+B28</f>
        <v>0</v>
      </c>
      <c r="W28" s="20" t="str">
        <f t="shared" si="14"/>
        <v/>
      </c>
      <c r="X28" s="20" t="e">
        <f>W28*F28</f>
        <v>#VALUE!</v>
      </c>
      <c r="Y28" s="20" t="e">
        <f t="shared" ref="Y28" si="45">IF(X28&gt;0, X28,"")</f>
        <v>#VALUE!</v>
      </c>
    </row>
    <row r="29" spans="7:25" x14ac:dyDescent="0.25">
      <c r="G29" s="21">
        <f t="shared" si="15"/>
        <v>0</v>
      </c>
      <c r="H29" s="21">
        <f t="shared" si="16"/>
        <v>0</v>
      </c>
      <c r="I29" s="21">
        <f t="shared" si="17"/>
        <v>0</v>
      </c>
      <c r="J29" s="21">
        <f t="shared" si="18"/>
        <v>0</v>
      </c>
      <c r="K29" s="20">
        <f>(B29*240)+(C29*12)+(D29*1)+E29</f>
        <v>0</v>
      </c>
      <c r="L29" s="20">
        <f>K29*F29</f>
        <v>0</v>
      </c>
      <c r="M29" s="20" t="str">
        <f t="shared" si="19"/>
        <v/>
      </c>
      <c r="N29" s="20">
        <f t="shared" si="20"/>
        <v>0</v>
      </c>
      <c r="O29" s="20">
        <f t="shared" si="21"/>
        <v>0</v>
      </c>
      <c r="P29" s="20">
        <f t="shared" si="22"/>
        <v>0</v>
      </c>
      <c r="Q29" s="20">
        <f t="shared" si="23"/>
        <v>0</v>
      </c>
      <c r="R29" s="20">
        <f t="shared" si="24"/>
        <v>0</v>
      </c>
      <c r="S29" s="20">
        <f t="shared" si="25"/>
        <v>0</v>
      </c>
      <c r="T29" s="20">
        <f t="shared" si="26"/>
        <v>0</v>
      </c>
      <c r="U29" s="20">
        <f t="shared" si="27"/>
        <v>0</v>
      </c>
      <c r="V29" s="20">
        <f>(0.00417*E29)+(0.00417*D29)+(C29*0.05)+B29</f>
        <v>0</v>
      </c>
      <c r="W29" s="20" t="str">
        <f t="shared" si="14"/>
        <v/>
      </c>
      <c r="X29" s="20" t="e">
        <f>W29*F29</f>
        <v>#VALUE!</v>
      </c>
      <c r="Y29" s="20" t="e">
        <f t="shared" ref="Y29" si="46">IF(X29&gt;0, X29,"")</f>
        <v>#VALUE!</v>
      </c>
    </row>
    <row r="30" spans="7:25" x14ac:dyDescent="0.25">
      <c r="G30" s="21">
        <f t="shared" si="15"/>
        <v>0</v>
      </c>
      <c r="H30" s="21">
        <f t="shared" si="16"/>
        <v>0</v>
      </c>
      <c r="I30" s="21">
        <f t="shared" si="17"/>
        <v>0</v>
      </c>
      <c r="J30" s="21">
        <f t="shared" si="18"/>
        <v>0</v>
      </c>
      <c r="K30" s="20">
        <f>(B30*240)+(C30*12)+(D30*1)+E30</f>
        <v>0</v>
      </c>
      <c r="L30" s="20">
        <f>K30*F30</f>
        <v>0</v>
      </c>
      <c r="M30" s="20" t="str">
        <f t="shared" si="19"/>
        <v/>
      </c>
      <c r="N30" s="20">
        <f t="shared" si="20"/>
        <v>0</v>
      </c>
      <c r="O30" s="20">
        <f t="shared" si="21"/>
        <v>0</v>
      </c>
      <c r="P30" s="20">
        <f t="shared" si="22"/>
        <v>0</v>
      </c>
      <c r="Q30" s="20">
        <f t="shared" si="23"/>
        <v>0</v>
      </c>
      <c r="R30" s="20">
        <f t="shared" si="24"/>
        <v>0</v>
      </c>
      <c r="S30" s="20">
        <f t="shared" si="25"/>
        <v>0</v>
      </c>
      <c r="T30" s="20">
        <f t="shared" si="26"/>
        <v>0</v>
      </c>
      <c r="U30" s="20">
        <f t="shared" si="27"/>
        <v>0</v>
      </c>
      <c r="V30" s="20">
        <f>(0.00417*E30)+(0.00417*D30)+(C30*0.05)+B30</f>
        <v>0</v>
      </c>
      <c r="W30" s="20" t="str">
        <f t="shared" si="14"/>
        <v/>
      </c>
      <c r="X30" s="20" t="e">
        <f>W30*F30</f>
        <v>#VALUE!</v>
      </c>
      <c r="Y30" s="20" t="e">
        <f t="shared" ref="Y30" si="47">IF(X30&gt;0, X30,"")</f>
        <v>#VALUE!</v>
      </c>
    </row>
    <row r="31" spans="7:25" x14ac:dyDescent="0.25">
      <c r="G31" s="21">
        <f t="shared" si="15"/>
        <v>0</v>
      </c>
      <c r="H31" s="21">
        <f t="shared" si="16"/>
        <v>0</v>
      </c>
      <c r="I31" s="21">
        <f t="shared" si="17"/>
        <v>0</v>
      </c>
      <c r="J31" s="21">
        <f t="shared" si="18"/>
        <v>0</v>
      </c>
      <c r="K31" s="20">
        <f>(B31*240)+(C31*12)+(D31*1)+E31</f>
        <v>0</v>
      </c>
      <c r="L31" s="20">
        <f>K31*F31</f>
        <v>0</v>
      </c>
      <c r="M31" s="20" t="str">
        <f t="shared" si="19"/>
        <v/>
      </c>
      <c r="N31" s="20">
        <f t="shared" si="20"/>
        <v>0</v>
      </c>
      <c r="O31" s="20">
        <f t="shared" si="21"/>
        <v>0</v>
      </c>
      <c r="P31" s="20">
        <f t="shared" si="22"/>
        <v>0</v>
      </c>
      <c r="Q31" s="20">
        <f t="shared" si="23"/>
        <v>0</v>
      </c>
      <c r="R31" s="20">
        <f t="shared" si="24"/>
        <v>0</v>
      </c>
      <c r="S31" s="20">
        <f t="shared" si="25"/>
        <v>0</v>
      </c>
      <c r="T31" s="20">
        <f t="shared" si="26"/>
        <v>0</v>
      </c>
      <c r="U31" s="20">
        <f t="shared" si="27"/>
        <v>0</v>
      </c>
      <c r="V31" s="20">
        <f>(0.00417*E31)+(0.00417*D31)+(C31*0.05)+B31</f>
        <v>0</v>
      </c>
      <c r="W31" s="20" t="str">
        <f t="shared" si="14"/>
        <v/>
      </c>
      <c r="X31" s="20" t="e">
        <f>W31*F31</f>
        <v>#VALUE!</v>
      </c>
      <c r="Y31" s="20" t="e">
        <f t="shared" ref="Y31" si="48">IF(X31&gt;0, X31,"")</f>
        <v>#VALUE!</v>
      </c>
    </row>
    <row r="32" spans="7:25" x14ac:dyDescent="0.25">
      <c r="G32" s="21">
        <f t="shared" si="15"/>
        <v>0</v>
      </c>
      <c r="H32" s="21">
        <f t="shared" si="16"/>
        <v>0</v>
      </c>
      <c r="I32" s="21">
        <f t="shared" si="17"/>
        <v>0</v>
      </c>
      <c r="J32" s="21">
        <f t="shared" si="18"/>
        <v>0</v>
      </c>
      <c r="K32" s="20">
        <f>(B32*240)+(C32*12)+(D32*1)+E32</f>
        <v>0</v>
      </c>
      <c r="L32" s="20">
        <f>K32*F32</f>
        <v>0</v>
      </c>
      <c r="M32" s="20" t="str">
        <f t="shared" si="19"/>
        <v/>
      </c>
      <c r="N32" s="20">
        <f t="shared" si="20"/>
        <v>0</v>
      </c>
      <c r="O32" s="20">
        <f t="shared" si="21"/>
        <v>0</v>
      </c>
      <c r="P32" s="20">
        <f t="shared" si="22"/>
        <v>0</v>
      </c>
      <c r="Q32" s="20">
        <f t="shared" si="23"/>
        <v>0</v>
      </c>
      <c r="R32" s="20">
        <f t="shared" si="24"/>
        <v>0</v>
      </c>
      <c r="S32" s="20">
        <f t="shared" si="25"/>
        <v>0</v>
      </c>
      <c r="T32" s="20">
        <f t="shared" si="26"/>
        <v>0</v>
      </c>
      <c r="U32" s="20">
        <f t="shared" si="27"/>
        <v>0</v>
      </c>
      <c r="V32" s="20">
        <f>(0.00417*E32)+(0.00417*D32)+(C32*0.05)+B32</f>
        <v>0</v>
      </c>
      <c r="W32" s="20" t="str">
        <f t="shared" si="14"/>
        <v/>
      </c>
      <c r="X32" s="20" t="e">
        <f>W32*F32</f>
        <v>#VALUE!</v>
      </c>
      <c r="Y32" s="20" t="e">
        <f t="shared" ref="Y32" si="49">IF(X32&gt;0, X32,"")</f>
        <v>#VALUE!</v>
      </c>
    </row>
    <row r="33" spans="7:25" x14ac:dyDescent="0.25">
      <c r="G33" s="21">
        <f t="shared" si="15"/>
        <v>0</v>
      </c>
      <c r="H33" s="21">
        <f t="shared" si="16"/>
        <v>0</v>
      </c>
      <c r="I33" s="21">
        <f t="shared" si="17"/>
        <v>0</v>
      </c>
      <c r="J33" s="21">
        <f t="shared" si="18"/>
        <v>0</v>
      </c>
      <c r="K33" s="20">
        <f>(B33*240)+(C33*12)+(D33*1)+E33</f>
        <v>0</v>
      </c>
      <c r="L33" s="20">
        <f>K33*F33</f>
        <v>0</v>
      </c>
      <c r="M33" s="20" t="str">
        <f t="shared" si="19"/>
        <v/>
      </c>
      <c r="N33" s="20">
        <f t="shared" si="20"/>
        <v>0</v>
      </c>
      <c r="O33" s="20">
        <f t="shared" si="21"/>
        <v>0</v>
      </c>
      <c r="P33" s="20">
        <f t="shared" si="22"/>
        <v>0</v>
      </c>
      <c r="Q33" s="20">
        <f t="shared" si="23"/>
        <v>0</v>
      </c>
      <c r="R33" s="20">
        <f t="shared" si="24"/>
        <v>0</v>
      </c>
      <c r="S33" s="20">
        <f t="shared" si="25"/>
        <v>0</v>
      </c>
      <c r="T33" s="20">
        <f t="shared" si="26"/>
        <v>0</v>
      </c>
      <c r="U33" s="20">
        <f t="shared" si="27"/>
        <v>0</v>
      </c>
      <c r="V33" s="20">
        <f>(0.00417*E33)+(0.00417*D33)+(C33*0.05)+B33</f>
        <v>0</v>
      </c>
      <c r="W33" s="20" t="str">
        <f t="shared" si="14"/>
        <v/>
      </c>
      <c r="X33" s="20" t="e">
        <f>W33*F33</f>
        <v>#VALUE!</v>
      </c>
      <c r="Y33" s="20" t="e">
        <f t="shared" ref="Y33" si="50">IF(X33&gt;0, X33,"")</f>
        <v>#VALUE!</v>
      </c>
    </row>
    <row r="34" spans="7:25" x14ac:dyDescent="0.25">
      <c r="G34" s="21">
        <f t="shared" si="15"/>
        <v>0</v>
      </c>
      <c r="H34" s="21">
        <f t="shared" si="16"/>
        <v>0</v>
      </c>
      <c r="I34" s="21">
        <f t="shared" si="17"/>
        <v>0</v>
      </c>
      <c r="J34" s="21">
        <f t="shared" si="18"/>
        <v>0</v>
      </c>
      <c r="K34" s="20">
        <f>(B34*240)+(C34*12)+(D34*1)+E34</f>
        <v>0</v>
      </c>
      <c r="L34" s="20">
        <f>K34*F34</f>
        <v>0</v>
      </c>
      <c r="M34" s="20" t="str">
        <f t="shared" si="19"/>
        <v/>
      </c>
      <c r="N34" s="20">
        <f t="shared" si="20"/>
        <v>0</v>
      </c>
      <c r="O34" s="20">
        <f t="shared" si="21"/>
        <v>0</v>
      </c>
      <c r="P34" s="20">
        <f t="shared" si="22"/>
        <v>0</v>
      </c>
      <c r="Q34" s="20">
        <f t="shared" si="23"/>
        <v>0</v>
      </c>
      <c r="R34" s="20">
        <f t="shared" si="24"/>
        <v>0</v>
      </c>
      <c r="S34" s="20">
        <f t="shared" si="25"/>
        <v>0</v>
      </c>
      <c r="T34" s="20">
        <f t="shared" si="26"/>
        <v>0</v>
      </c>
      <c r="U34" s="20">
        <f t="shared" si="27"/>
        <v>0</v>
      </c>
      <c r="V34" s="20">
        <f>(0.00417*E34)+(0.00417*D34)+(C34*0.05)+B34</f>
        <v>0</v>
      </c>
      <c r="W34" s="20" t="str">
        <f t="shared" si="14"/>
        <v/>
      </c>
      <c r="X34" s="20" t="e">
        <f>W34*F34</f>
        <v>#VALUE!</v>
      </c>
      <c r="Y34" s="20" t="e">
        <f t="shared" ref="Y34" si="51">IF(X34&gt;0, X34,"")</f>
        <v>#VALUE!</v>
      </c>
    </row>
    <row r="35" spans="7:25" x14ac:dyDescent="0.25">
      <c r="G35" s="21">
        <f t="shared" si="15"/>
        <v>0</v>
      </c>
      <c r="H35" s="21">
        <f t="shared" si="16"/>
        <v>0</v>
      </c>
      <c r="I35" s="21">
        <f t="shared" si="17"/>
        <v>0</v>
      </c>
      <c r="J35" s="21">
        <f t="shared" si="18"/>
        <v>0</v>
      </c>
      <c r="K35" s="20">
        <f>(B35*240)+(C35*12)+(D35*1)+E35</f>
        <v>0</v>
      </c>
      <c r="L35" s="20">
        <f>K35*F35</f>
        <v>0</v>
      </c>
      <c r="M35" s="20" t="str">
        <f t="shared" si="19"/>
        <v/>
      </c>
      <c r="N35" s="20">
        <f t="shared" si="20"/>
        <v>0</v>
      </c>
      <c r="O35" s="20">
        <f t="shared" si="21"/>
        <v>0</v>
      </c>
      <c r="P35" s="20">
        <f t="shared" si="22"/>
        <v>0</v>
      </c>
      <c r="Q35" s="20">
        <f t="shared" si="23"/>
        <v>0</v>
      </c>
      <c r="R35" s="20">
        <f t="shared" si="24"/>
        <v>0</v>
      </c>
      <c r="S35" s="20">
        <f t="shared" si="25"/>
        <v>0</v>
      </c>
      <c r="T35" s="20">
        <f t="shared" si="26"/>
        <v>0</v>
      </c>
      <c r="U35" s="20">
        <f t="shared" si="27"/>
        <v>0</v>
      </c>
      <c r="V35" s="20">
        <f>(0.00417*E35)+(0.00417*D35)+(C35*0.05)+B35</f>
        <v>0</v>
      </c>
      <c r="W35" s="20" t="str">
        <f t="shared" si="14"/>
        <v/>
      </c>
      <c r="X35" s="20" t="e">
        <f>W35*F35</f>
        <v>#VALUE!</v>
      </c>
      <c r="Y35" s="20" t="e">
        <f t="shared" ref="Y35" si="52">IF(X35&gt;0, X35,"")</f>
        <v>#VALUE!</v>
      </c>
    </row>
    <row r="36" spans="7:25" x14ac:dyDescent="0.25">
      <c r="G36" s="21">
        <f t="shared" si="15"/>
        <v>0</v>
      </c>
      <c r="H36" s="21">
        <f t="shared" si="16"/>
        <v>0</v>
      </c>
      <c r="I36" s="21">
        <f t="shared" si="17"/>
        <v>0</v>
      </c>
      <c r="J36" s="21">
        <f t="shared" si="18"/>
        <v>0</v>
      </c>
      <c r="K36" s="20">
        <f>(B36*240)+(C36*12)+(D36*1)+E36</f>
        <v>0</v>
      </c>
      <c r="L36" s="20">
        <f>K36*F36</f>
        <v>0</v>
      </c>
      <c r="M36" s="20" t="str">
        <f t="shared" si="19"/>
        <v/>
      </c>
      <c r="N36" s="20">
        <f t="shared" si="20"/>
        <v>0</v>
      </c>
      <c r="O36" s="20">
        <f t="shared" si="21"/>
        <v>0</v>
      </c>
      <c r="P36" s="20">
        <f t="shared" si="22"/>
        <v>0</v>
      </c>
      <c r="Q36" s="20">
        <f t="shared" si="23"/>
        <v>0</v>
      </c>
      <c r="R36" s="20">
        <f t="shared" si="24"/>
        <v>0</v>
      </c>
      <c r="S36" s="20">
        <f t="shared" si="25"/>
        <v>0</v>
      </c>
      <c r="T36" s="20">
        <f t="shared" si="26"/>
        <v>0</v>
      </c>
      <c r="U36" s="20">
        <f t="shared" si="27"/>
        <v>0</v>
      </c>
      <c r="V36" s="20">
        <f>(0.00417*E36)+(0.00417*D36)+(C36*0.05)+B36</f>
        <v>0</v>
      </c>
      <c r="W36" s="20" t="str">
        <f t="shared" si="14"/>
        <v/>
      </c>
      <c r="X36" s="20" t="e">
        <f>W36*F36</f>
        <v>#VALUE!</v>
      </c>
      <c r="Y36" s="20" t="e">
        <f t="shared" ref="Y36" si="53">IF(X36&gt;0, X36,"")</f>
        <v>#VALUE!</v>
      </c>
    </row>
    <row r="37" spans="7:25" x14ac:dyDescent="0.25">
      <c r="G37" s="21">
        <f t="shared" si="15"/>
        <v>0</v>
      </c>
      <c r="H37" s="21">
        <f t="shared" si="16"/>
        <v>0</v>
      </c>
      <c r="I37" s="21">
        <f t="shared" si="17"/>
        <v>0</v>
      </c>
      <c r="J37" s="21">
        <f t="shared" si="18"/>
        <v>0</v>
      </c>
      <c r="K37" s="20">
        <f>(B37*240)+(C37*12)+(D37*1)+E37</f>
        <v>0</v>
      </c>
      <c r="L37" s="20">
        <f>K37*F37</f>
        <v>0</v>
      </c>
      <c r="M37" s="20" t="str">
        <f t="shared" si="19"/>
        <v/>
      </c>
      <c r="N37" s="20">
        <f t="shared" si="20"/>
        <v>0</v>
      </c>
      <c r="O37" s="20">
        <f t="shared" si="21"/>
        <v>0</v>
      </c>
      <c r="P37" s="20">
        <f t="shared" si="22"/>
        <v>0</v>
      </c>
      <c r="Q37" s="20">
        <f t="shared" si="23"/>
        <v>0</v>
      </c>
      <c r="R37" s="20">
        <f t="shared" si="24"/>
        <v>0</v>
      </c>
      <c r="S37" s="20">
        <f t="shared" si="25"/>
        <v>0</v>
      </c>
      <c r="T37" s="20">
        <f t="shared" si="26"/>
        <v>0</v>
      </c>
      <c r="U37" s="20">
        <f t="shared" si="27"/>
        <v>0</v>
      </c>
      <c r="V37" s="20">
        <f>(0.00417*E37)+(0.00417*D37)+(C37*0.05)+B37</f>
        <v>0</v>
      </c>
      <c r="W37" s="20" t="str">
        <f t="shared" si="14"/>
        <v/>
      </c>
      <c r="X37" s="20" t="e">
        <f>W37*F37</f>
        <v>#VALUE!</v>
      </c>
      <c r="Y37" s="20" t="e">
        <f t="shared" ref="Y37" si="54">IF(X37&gt;0, X37,"")</f>
        <v>#VALUE!</v>
      </c>
    </row>
    <row r="38" spans="7:25" x14ac:dyDescent="0.25">
      <c r="G38" s="21">
        <f t="shared" si="15"/>
        <v>0</v>
      </c>
      <c r="H38" s="21">
        <f t="shared" si="16"/>
        <v>0</v>
      </c>
      <c r="I38" s="21">
        <f t="shared" si="17"/>
        <v>0</v>
      </c>
      <c r="J38" s="21">
        <f t="shared" si="18"/>
        <v>0</v>
      </c>
      <c r="K38" s="20">
        <f>(B38*240)+(C38*12)+(D38*1)+E38</f>
        <v>0</v>
      </c>
      <c r="L38" s="20">
        <f>K38*F38</f>
        <v>0</v>
      </c>
      <c r="M38" s="20" t="str">
        <f t="shared" si="19"/>
        <v/>
      </c>
      <c r="N38" s="20">
        <f t="shared" si="20"/>
        <v>0</v>
      </c>
      <c r="O38" s="20">
        <f t="shared" si="21"/>
        <v>0</v>
      </c>
      <c r="P38" s="20">
        <f t="shared" si="22"/>
        <v>0</v>
      </c>
      <c r="Q38" s="20">
        <f t="shared" si="23"/>
        <v>0</v>
      </c>
      <c r="R38" s="20">
        <f t="shared" si="24"/>
        <v>0</v>
      </c>
      <c r="S38" s="20">
        <f t="shared" si="25"/>
        <v>0</v>
      </c>
      <c r="T38" s="20">
        <f t="shared" si="26"/>
        <v>0</v>
      </c>
      <c r="U38" s="20">
        <f t="shared" si="27"/>
        <v>0</v>
      </c>
      <c r="V38" s="20">
        <f>(0.00417*E38)+(0.00417*D38)+(C38*0.05)+B38</f>
        <v>0</v>
      </c>
      <c r="W38" s="20" t="str">
        <f t="shared" si="14"/>
        <v/>
      </c>
      <c r="X38" s="20" t="e">
        <f>W38*F38</f>
        <v>#VALUE!</v>
      </c>
      <c r="Y38" s="20" t="e">
        <f t="shared" ref="Y38" si="55">IF(X38&gt;0, X38,"")</f>
        <v>#VALUE!</v>
      </c>
    </row>
    <row r="39" spans="7:25" x14ac:dyDescent="0.25">
      <c r="G39" s="21">
        <f t="shared" si="15"/>
        <v>0</v>
      </c>
      <c r="H39" s="21">
        <f t="shared" si="16"/>
        <v>0</v>
      </c>
      <c r="I39" s="21">
        <f t="shared" si="17"/>
        <v>0</v>
      </c>
      <c r="J39" s="21">
        <f t="shared" si="18"/>
        <v>0</v>
      </c>
      <c r="K39" s="20">
        <f>(B39*240)+(C39*12)+(D39*1)+E39</f>
        <v>0</v>
      </c>
      <c r="L39" s="20">
        <f>K39*F39</f>
        <v>0</v>
      </c>
      <c r="M39" s="20" t="str">
        <f t="shared" si="19"/>
        <v/>
      </c>
      <c r="N39" s="20">
        <f t="shared" si="20"/>
        <v>0</v>
      </c>
      <c r="O39" s="20">
        <f t="shared" si="21"/>
        <v>0</v>
      </c>
      <c r="P39" s="20">
        <f t="shared" si="22"/>
        <v>0</v>
      </c>
      <c r="Q39" s="20">
        <f t="shared" si="23"/>
        <v>0</v>
      </c>
      <c r="R39" s="20">
        <f t="shared" si="24"/>
        <v>0</v>
      </c>
      <c r="S39" s="20">
        <f t="shared" si="25"/>
        <v>0</v>
      </c>
      <c r="T39" s="20">
        <f t="shared" si="26"/>
        <v>0</v>
      </c>
      <c r="U39" s="20">
        <f t="shared" si="27"/>
        <v>0</v>
      </c>
      <c r="V39" s="20">
        <f>(0.00417*E39)+(0.00417*D39)+(C39*0.05)+B39</f>
        <v>0</v>
      </c>
      <c r="W39" s="20" t="str">
        <f t="shared" si="14"/>
        <v/>
      </c>
      <c r="X39" s="20" t="e">
        <f>W39*F39</f>
        <v>#VALUE!</v>
      </c>
      <c r="Y39" s="20" t="e">
        <f t="shared" ref="Y39" si="56">IF(X39&gt;0, X39,"")</f>
        <v>#VALUE!</v>
      </c>
    </row>
    <row r="40" spans="7:25" x14ac:dyDescent="0.25">
      <c r="G40" s="21">
        <f t="shared" si="15"/>
        <v>0</v>
      </c>
      <c r="H40" s="21">
        <f t="shared" si="16"/>
        <v>0</v>
      </c>
      <c r="I40" s="21">
        <f t="shared" si="17"/>
        <v>0</v>
      </c>
      <c r="J40" s="21">
        <f t="shared" si="18"/>
        <v>0</v>
      </c>
      <c r="K40" s="20">
        <f>(B40*240)+(C40*12)+(D40*1)+E40</f>
        <v>0</v>
      </c>
      <c r="L40" s="20">
        <f>K40*F40</f>
        <v>0</v>
      </c>
      <c r="M40" s="20" t="str">
        <f t="shared" si="19"/>
        <v/>
      </c>
      <c r="N40" s="20">
        <f t="shared" si="20"/>
        <v>0</v>
      </c>
      <c r="O40" s="20">
        <f t="shared" si="21"/>
        <v>0</v>
      </c>
      <c r="P40" s="20">
        <f t="shared" si="22"/>
        <v>0</v>
      </c>
      <c r="Q40" s="20">
        <f t="shared" si="23"/>
        <v>0</v>
      </c>
      <c r="R40" s="20">
        <f t="shared" si="24"/>
        <v>0</v>
      </c>
      <c r="S40" s="20">
        <f t="shared" si="25"/>
        <v>0</v>
      </c>
      <c r="T40" s="20">
        <f t="shared" si="26"/>
        <v>0</v>
      </c>
      <c r="U40" s="20">
        <f t="shared" si="27"/>
        <v>0</v>
      </c>
      <c r="V40" s="20">
        <f>(0.00417*E40)+(0.00417*D40)+(C40*0.05)+B40</f>
        <v>0</v>
      </c>
      <c r="W40" s="20" t="str">
        <f t="shared" si="14"/>
        <v/>
      </c>
      <c r="X40" s="20" t="e">
        <f>W40*F40</f>
        <v>#VALUE!</v>
      </c>
      <c r="Y40" s="20" t="e">
        <f t="shared" ref="Y40" si="57">IF(X40&gt;0, X40,"")</f>
        <v>#VALUE!</v>
      </c>
    </row>
    <row r="41" spans="7:25" x14ac:dyDescent="0.25">
      <c r="G41" s="21">
        <f t="shared" si="15"/>
        <v>0</v>
      </c>
      <c r="H41" s="21">
        <f t="shared" si="16"/>
        <v>0</v>
      </c>
      <c r="I41" s="21">
        <f t="shared" si="17"/>
        <v>0</v>
      </c>
      <c r="J41" s="21">
        <f t="shared" si="18"/>
        <v>0</v>
      </c>
      <c r="K41" s="20">
        <f>(B41*240)+(C41*12)+(D41*1)+E41</f>
        <v>0</v>
      </c>
      <c r="L41" s="20">
        <f>K41*F41</f>
        <v>0</v>
      </c>
      <c r="M41" s="20" t="str">
        <f t="shared" si="19"/>
        <v/>
      </c>
      <c r="N41" s="20">
        <f t="shared" si="20"/>
        <v>0</v>
      </c>
      <c r="O41" s="20">
        <f t="shared" si="21"/>
        <v>0</v>
      </c>
      <c r="P41" s="20">
        <f t="shared" si="22"/>
        <v>0</v>
      </c>
      <c r="Q41" s="20">
        <f t="shared" si="23"/>
        <v>0</v>
      </c>
      <c r="R41" s="20">
        <f t="shared" si="24"/>
        <v>0</v>
      </c>
      <c r="S41" s="20">
        <f t="shared" si="25"/>
        <v>0</v>
      </c>
      <c r="T41" s="20">
        <f t="shared" si="26"/>
        <v>0</v>
      </c>
      <c r="U41" s="20">
        <f t="shared" si="27"/>
        <v>0</v>
      </c>
      <c r="V41" s="20">
        <f>(0.00417*E41)+(0.00417*D41)+(C41*0.05)+B41</f>
        <v>0</v>
      </c>
      <c r="W41" s="20" t="str">
        <f t="shared" si="14"/>
        <v/>
      </c>
      <c r="X41" s="20" t="e">
        <f>W41*F41</f>
        <v>#VALUE!</v>
      </c>
      <c r="Y41" s="20" t="e">
        <f t="shared" ref="Y41" si="58">IF(X41&gt;0, X41,"")</f>
        <v>#VALUE!</v>
      </c>
    </row>
    <row r="42" spans="7:25" x14ac:dyDescent="0.25">
      <c r="G42" s="21">
        <f t="shared" si="15"/>
        <v>0</v>
      </c>
      <c r="H42" s="21">
        <f t="shared" si="16"/>
        <v>0</v>
      </c>
      <c r="I42" s="21">
        <f t="shared" si="17"/>
        <v>0</v>
      </c>
      <c r="J42" s="21">
        <f t="shared" si="18"/>
        <v>0</v>
      </c>
      <c r="K42" s="20">
        <f>(B42*240)+(C42*12)+(D42*1)+E42</f>
        <v>0</v>
      </c>
      <c r="L42" s="20">
        <f>K42*F42</f>
        <v>0</v>
      </c>
      <c r="M42" s="20" t="str">
        <f t="shared" si="19"/>
        <v/>
      </c>
      <c r="N42" s="20">
        <f t="shared" si="20"/>
        <v>0</v>
      </c>
      <c r="O42" s="20">
        <f t="shared" si="21"/>
        <v>0</v>
      </c>
      <c r="P42" s="20">
        <f t="shared" si="22"/>
        <v>0</v>
      </c>
      <c r="Q42" s="20">
        <f t="shared" si="23"/>
        <v>0</v>
      </c>
      <c r="R42" s="20">
        <f t="shared" si="24"/>
        <v>0</v>
      </c>
      <c r="S42" s="20">
        <f t="shared" si="25"/>
        <v>0</v>
      </c>
      <c r="T42" s="20">
        <f t="shared" si="26"/>
        <v>0</v>
      </c>
      <c r="U42" s="20">
        <f t="shared" si="27"/>
        <v>0</v>
      </c>
      <c r="V42" s="20">
        <f>(0.00417*E42)+(0.00417*D42)+(C42*0.05)+B42</f>
        <v>0</v>
      </c>
      <c r="W42" s="20" t="str">
        <f t="shared" si="14"/>
        <v/>
      </c>
      <c r="X42" s="20" t="e">
        <f>W42*F42</f>
        <v>#VALUE!</v>
      </c>
      <c r="Y42" s="20" t="e">
        <f t="shared" ref="Y42" si="59">IF(X42&gt;0, X42,"")</f>
        <v>#VALUE!</v>
      </c>
    </row>
    <row r="43" spans="7:25" x14ac:dyDescent="0.25">
      <c r="G43" s="21">
        <f t="shared" si="15"/>
        <v>0</v>
      </c>
      <c r="H43" s="21">
        <f t="shared" si="16"/>
        <v>0</v>
      </c>
      <c r="I43" s="21">
        <f t="shared" si="17"/>
        <v>0</v>
      </c>
      <c r="J43" s="21">
        <f t="shared" si="18"/>
        <v>0</v>
      </c>
      <c r="K43" s="20">
        <f>(B43*240)+(C43*12)+(D43*1)+E43</f>
        <v>0</v>
      </c>
      <c r="L43" s="20">
        <f>K43*F43</f>
        <v>0</v>
      </c>
      <c r="M43" s="20" t="str">
        <f t="shared" si="19"/>
        <v/>
      </c>
      <c r="N43" s="20">
        <f t="shared" si="20"/>
        <v>0</v>
      </c>
      <c r="O43" s="20">
        <f t="shared" si="21"/>
        <v>0</v>
      </c>
      <c r="P43" s="20">
        <f t="shared" si="22"/>
        <v>0</v>
      </c>
      <c r="Q43" s="20">
        <f t="shared" si="23"/>
        <v>0</v>
      </c>
      <c r="R43" s="20">
        <f t="shared" si="24"/>
        <v>0</v>
      </c>
      <c r="S43" s="20">
        <f t="shared" si="25"/>
        <v>0</v>
      </c>
      <c r="T43" s="20">
        <f t="shared" si="26"/>
        <v>0</v>
      </c>
      <c r="U43" s="20">
        <f t="shared" si="27"/>
        <v>0</v>
      </c>
      <c r="V43" s="20">
        <f>(0.00417*E43)+(0.00417*D43)+(C43*0.05)+B43</f>
        <v>0</v>
      </c>
      <c r="W43" s="20" t="str">
        <f t="shared" si="14"/>
        <v/>
      </c>
      <c r="X43" s="20" t="e">
        <f>W43*F43</f>
        <v>#VALUE!</v>
      </c>
      <c r="Y43" s="20" t="e">
        <f t="shared" ref="Y43" si="60">IF(X43&gt;0, X43,"")</f>
        <v>#VALUE!</v>
      </c>
    </row>
    <row r="44" spans="7:25" x14ac:dyDescent="0.25">
      <c r="G44" s="21">
        <f t="shared" si="15"/>
        <v>0</v>
      </c>
      <c r="H44" s="21">
        <f t="shared" si="16"/>
        <v>0</v>
      </c>
      <c r="I44" s="21">
        <f t="shared" si="17"/>
        <v>0</v>
      </c>
      <c r="J44" s="21">
        <f t="shared" si="18"/>
        <v>0</v>
      </c>
      <c r="K44" s="20">
        <f>(B44*240)+(C44*12)+(D44*1)+E44</f>
        <v>0</v>
      </c>
      <c r="L44" s="20">
        <f>K44*F44</f>
        <v>0</v>
      </c>
      <c r="M44" s="20" t="str">
        <f t="shared" si="19"/>
        <v/>
      </c>
      <c r="N44" s="20">
        <f t="shared" si="20"/>
        <v>0</v>
      </c>
      <c r="O44" s="20">
        <f t="shared" si="21"/>
        <v>0</v>
      </c>
      <c r="P44" s="20">
        <f t="shared" si="22"/>
        <v>0</v>
      </c>
      <c r="Q44" s="20">
        <f t="shared" si="23"/>
        <v>0</v>
      </c>
      <c r="R44" s="20">
        <f t="shared" si="24"/>
        <v>0</v>
      </c>
      <c r="S44" s="20">
        <f t="shared" si="25"/>
        <v>0</v>
      </c>
      <c r="T44" s="20">
        <f t="shared" si="26"/>
        <v>0</v>
      </c>
      <c r="U44" s="20">
        <f t="shared" si="27"/>
        <v>0</v>
      </c>
      <c r="V44" s="20">
        <f>(0.00417*E44)+(0.00417*D44)+(C44*0.05)+B44</f>
        <v>0</v>
      </c>
      <c r="W44" s="20" t="str">
        <f t="shared" si="14"/>
        <v/>
      </c>
      <c r="X44" s="20" t="e">
        <f>W44*F44</f>
        <v>#VALUE!</v>
      </c>
      <c r="Y44" s="20" t="e">
        <f t="shared" ref="Y44" si="61">IF(X44&gt;0, X44,"")</f>
        <v>#VALUE!</v>
      </c>
    </row>
    <row r="45" spans="7:25" x14ac:dyDescent="0.25">
      <c r="G45" s="21">
        <f t="shared" si="15"/>
        <v>0</v>
      </c>
      <c r="H45" s="21">
        <f t="shared" si="16"/>
        <v>0</v>
      </c>
      <c r="I45" s="21">
        <f t="shared" si="17"/>
        <v>0</v>
      </c>
      <c r="J45" s="21">
        <f t="shared" si="18"/>
        <v>0</v>
      </c>
      <c r="K45" s="20">
        <f>(B45*240)+(C45*12)+(D45*1)+E45</f>
        <v>0</v>
      </c>
      <c r="L45" s="20">
        <f>K45*F45</f>
        <v>0</v>
      </c>
      <c r="M45" s="20" t="str">
        <f t="shared" si="19"/>
        <v/>
      </c>
      <c r="N45" s="20">
        <f t="shared" si="20"/>
        <v>0</v>
      </c>
      <c r="O45" s="20">
        <f t="shared" si="21"/>
        <v>0</v>
      </c>
      <c r="P45" s="20">
        <f t="shared" si="22"/>
        <v>0</v>
      </c>
      <c r="Q45" s="20">
        <f t="shared" si="23"/>
        <v>0</v>
      </c>
      <c r="R45" s="20">
        <f t="shared" si="24"/>
        <v>0</v>
      </c>
      <c r="S45" s="20">
        <f t="shared" si="25"/>
        <v>0</v>
      </c>
      <c r="T45" s="20">
        <f t="shared" si="26"/>
        <v>0</v>
      </c>
      <c r="U45" s="20">
        <f t="shared" si="27"/>
        <v>0</v>
      </c>
      <c r="V45" s="20">
        <f>(0.00417*E45)+(0.00417*D45)+(C45*0.05)+B45</f>
        <v>0</v>
      </c>
      <c r="W45" s="20" t="str">
        <f t="shared" si="14"/>
        <v/>
      </c>
      <c r="X45" s="20" t="e">
        <f>W45*F45</f>
        <v>#VALUE!</v>
      </c>
      <c r="Y45" s="20" t="e">
        <f t="shared" ref="Y45" si="62">IF(X45&gt;0, X45,"")</f>
        <v>#VALUE!</v>
      </c>
    </row>
    <row r="46" spans="7:25" x14ac:dyDescent="0.25">
      <c r="G46" s="21">
        <f t="shared" si="15"/>
        <v>0</v>
      </c>
      <c r="H46" s="21">
        <f t="shared" si="16"/>
        <v>0</v>
      </c>
      <c r="I46" s="21">
        <f t="shared" si="17"/>
        <v>0</v>
      </c>
      <c r="J46" s="21">
        <f t="shared" si="18"/>
        <v>0</v>
      </c>
      <c r="K46" s="20">
        <f>(B46*240)+(C46*12)+(D46*1)+E46</f>
        <v>0</v>
      </c>
      <c r="L46" s="20">
        <f>K46*F46</f>
        <v>0</v>
      </c>
      <c r="M46" s="20" t="str">
        <f t="shared" si="19"/>
        <v/>
      </c>
      <c r="N46" s="20">
        <f t="shared" si="20"/>
        <v>0</v>
      </c>
      <c r="O46" s="20">
        <f t="shared" si="21"/>
        <v>0</v>
      </c>
      <c r="P46" s="20">
        <f t="shared" si="22"/>
        <v>0</v>
      </c>
      <c r="Q46" s="20">
        <f t="shared" si="23"/>
        <v>0</v>
      </c>
      <c r="R46" s="20">
        <f t="shared" si="24"/>
        <v>0</v>
      </c>
      <c r="S46" s="20">
        <f t="shared" si="25"/>
        <v>0</v>
      </c>
      <c r="T46" s="20">
        <f t="shared" si="26"/>
        <v>0</v>
      </c>
      <c r="U46" s="20">
        <f t="shared" si="27"/>
        <v>0</v>
      </c>
      <c r="V46" s="20">
        <f>(0.00417*E46)+(0.00417*D46)+(C46*0.05)+B46</f>
        <v>0</v>
      </c>
      <c r="W46" s="20" t="str">
        <f t="shared" si="14"/>
        <v/>
      </c>
      <c r="X46" s="20" t="e">
        <f>W46*F46</f>
        <v>#VALUE!</v>
      </c>
      <c r="Y46" s="20" t="e">
        <f t="shared" ref="Y46" si="63">IF(X46&gt;0, X46,"")</f>
        <v>#VALUE!</v>
      </c>
    </row>
    <row r="47" spans="7:25" x14ac:dyDescent="0.25">
      <c r="G47" s="21">
        <f t="shared" si="15"/>
        <v>0</v>
      </c>
      <c r="H47" s="21">
        <f t="shared" si="16"/>
        <v>0</v>
      </c>
      <c r="I47" s="21">
        <f t="shared" si="17"/>
        <v>0</v>
      </c>
      <c r="J47" s="21">
        <f t="shared" si="18"/>
        <v>0</v>
      </c>
      <c r="K47" s="20">
        <f>(B47*240)+(C47*12)+(D47*1)+E47</f>
        <v>0</v>
      </c>
      <c r="L47" s="20">
        <f>K47*F47</f>
        <v>0</v>
      </c>
      <c r="M47" s="20" t="str">
        <f t="shared" si="19"/>
        <v/>
      </c>
      <c r="N47" s="20">
        <f t="shared" si="20"/>
        <v>0</v>
      </c>
      <c r="O47" s="20">
        <f t="shared" si="21"/>
        <v>0</v>
      </c>
      <c r="P47" s="20">
        <f t="shared" si="22"/>
        <v>0</v>
      </c>
      <c r="Q47" s="20">
        <f t="shared" si="23"/>
        <v>0</v>
      </c>
      <c r="R47" s="20">
        <f t="shared" si="24"/>
        <v>0</v>
      </c>
      <c r="S47" s="20">
        <f t="shared" si="25"/>
        <v>0</v>
      </c>
      <c r="T47" s="20">
        <f t="shared" si="26"/>
        <v>0</v>
      </c>
      <c r="U47" s="20">
        <f t="shared" si="27"/>
        <v>0</v>
      </c>
      <c r="V47" s="20">
        <f>(0.00417*E47)+(0.00417*D47)+(C47*0.05)+B47</f>
        <v>0</v>
      </c>
      <c r="W47" s="20" t="str">
        <f t="shared" si="14"/>
        <v/>
      </c>
      <c r="X47" s="20" t="e">
        <f>W47*F47</f>
        <v>#VALUE!</v>
      </c>
      <c r="Y47" s="20" t="e">
        <f t="shared" ref="Y47" si="64">IF(X47&gt;0, X47,"")</f>
        <v>#VALUE!</v>
      </c>
    </row>
    <row r="48" spans="7:25" x14ac:dyDescent="0.25">
      <c r="G48" s="21">
        <f t="shared" si="15"/>
        <v>0</v>
      </c>
      <c r="H48" s="21">
        <f t="shared" si="16"/>
        <v>0</v>
      </c>
      <c r="I48" s="21">
        <f t="shared" si="17"/>
        <v>0</v>
      </c>
      <c r="J48" s="21">
        <f t="shared" si="18"/>
        <v>0</v>
      </c>
      <c r="K48" s="20">
        <f>(B48*240)+(C48*12)+(D48*1)+E48</f>
        <v>0</v>
      </c>
      <c r="L48" s="20">
        <f>K48*F48</f>
        <v>0</v>
      </c>
      <c r="M48" s="20" t="str">
        <f t="shared" si="19"/>
        <v/>
      </c>
      <c r="N48" s="20">
        <f t="shared" si="20"/>
        <v>0</v>
      </c>
      <c r="O48" s="20">
        <f t="shared" si="21"/>
        <v>0</v>
      </c>
      <c r="P48" s="20">
        <f t="shared" si="22"/>
        <v>0</v>
      </c>
      <c r="Q48" s="20">
        <f t="shared" si="23"/>
        <v>0</v>
      </c>
      <c r="R48" s="20">
        <f t="shared" si="24"/>
        <v>0</v>
      </c>
      <c r="S48" s="20">
        <f t="shared" si="25"/>
        <v>0</v>
      </c>
      <c r="T48" s="20">
        <f t="shared" si="26"/>
        <v>0</v>
      </c>
      <c r="U48" s="20">
        <f t="shared" si="27"/>
        <v>0</v>
      </c>
      <c r="V48" s="20">
        <f>(0.00417*E48)+(0.00417*D48)+(C48*0.05)+B48</f>
        <v>0</v>
      </c>
      <c r="W48" s="20" t="str">
        <f t="shared" si="14"/>
        <v/>
      </c>
      <c r="X48" s="20" t="e">
        <f>W48*F48</f>
        <v>#VALUE!</v>
      </c>
      <c r="Y48" s="20" t="e">
        <f t="shared" ref="Y48" si="65">IF(X48&gt;0, X48,"")</f>
        <v>#VALUE!</v>
      </c>
    </row>
    <row r="49" spans="7:25" x14ac:dyDescent="0.25">
      <c r="G49" s="21">
        <f t="shared" si="15"/>
        <v>0</v>
      </c>
      <c r="H49" s="21">
        <f t="shared" si="16"/>
        <v>0</v>
      </c>
      <c r="I49" s="21">
        <f t="shared" si="17"/>
        <v>0</v>
      </c>
      <c r="J49" s="21">
        <f t="shared" si="18"/>
        <v>0</v>
      </c>
      <c r="K49" s="20">
        <f>(B49*240)+(C49*12)+(D49*1)+E49</f>
        <v>0</v>
      </c>
      <c r="L49" s="20">
        <f>K49*F49</f>
        <v>0</v>
      </c>
      <c r="M49" s="20" t="str">
        <f t="shared" si="19"/>
        <v/>
      </c>
      <c r="N49" s="20">
        <f t="shared" si="20"/>
        <v>0</v>
      </c>
      <c r="O49" s="20">
        <f t="shared" si="21"/>
        <v>0</v>
      </c>
      <c r="P49" s="20">
        <f t="shared" si="22"/>
        <v>0</v>
      </c>
      <c r="Q49" s="20">
        <f t="shared" si="23"/>
        <v>0</v>
      </c>
      <c r="R49" s="20">
        <f t="shared" si="24"/>
        <v>0</v>
      </c>
      <c r="S49" s="20">
        <f t="shared" si="25"/>
        <v>0</v>
      </c>
      <c r="T49" s="20">
        <f t="shared" si="26"/>
        <v>0</v>
      </c>
      <c r="U49" s="20">
        <f t="shared" si="27"/>
        <v>0</v>
      </c>
      <c r="V49" s="20">
        <f>(0.00417*E49)+(0.00417*D49)+(C49*0.05)+B49</f>
        <v>0</v>
      </c>
      <c r="W49" s="20" t="str">
        <f t="shared" si="14"/>
        <v/>
      </c>
      <c r="X49" s="20" t="e">
        <f>W49*F49</f>
        <v>#VALUE!</v>
      </c>
      <c r="Y49" s="20" t="e">
        <f t="shared" ref="Y49" si="66">IF(X49&gt;0, X49,"")</f>
        <v>#VALUE!</v>
      </c>
    </row>
    <row r="50" spans="7:25" x14ac:dyDescent="0.25">
      <c r="G50" s="21">
        <f t="shared" si="15"/>
        <v>0</v>
      </c>
      <c r="H50" s="21">
        <f t="shared" si="16"/>
        <v>0</v>
      </c>
      <c r="I50" s="21">
        <f t="shared" si="17"/>
        <v>0</v>
      </c>
      <c r="J50" s="21">
        <f t="shared" si="18"/>
        <v>0</v>
      </c>
      <c r="K50" s="20">
        <f>(B50*240)+(C50*12)+(D50*1)+E50</f>
        <v>0</v>
      </c>
      <c r="L50" s="20">
        <f>K50*F50</f>
        <v>0</v>
      </c>
      <c r="M50" s="20" t="str">
        <f t="shared" si="19"/>
        <v/>
      </c>
      <c r="N50" s="20">
        <f t="shared" si="20"/>
        <v>0</v>
      </c>
      <c r="O50" s="20">
        <f t="shared" si="21"/>
        <v>0</v>
      </c>
      <c r="P50" s="20">
        <f t="shared" si="22"/>
        <v>0</v>
      </c>
      <c r="Q50" s="20">
        <f t="shared" si="23"/>
        <v>0</v>
      </c>
      <c r="R50" s="20">
        <f t="shared" si="24"/>
        <v>0</v>
      </c>
      <c r="S50" s="20">
        <f t="shared" si="25"/>
        <v>0</v>
      </c>
      <c r="T50" s="20">
        <f t="shared" si="26"/>
        <v>0</v>
      </c>
      <c r="U50" s="20">
        <f t="shared" si="27"/>
        <v>0</v>
      </c>
      <c r="V50" s="20">
        <f>(0.00417*E50)+(0.00417*D50)+(C50*0.05)+B50</f>
        <v>0</v>
      </c>
      <c r="W50" s="20" t="str">
        <f t="shared" si="14"/>
        <v/>
      </c>
      <c r="X50" s="20" t="e">
        <f>W50*F50</f>
        <v>#VALUE!</v>
      </c>
      <c r="Y50" s="20" t="e">
        <f t="shared" ref="Y50" si="67">IF(X50&gt;0, X50,"")</f>
        <v>#VALUE!</v>
      </c>
    </row>
    <row r="51" spans="7:25" x14ac:dyDescent="0.25">
      <c r="G51" s="21">
        <f t="shared" si="15"/>
        <v>0</v>
      </c>
      <c r="H51" s="21">
        <f t="shared" si="16"/>
        <v>0</v>
      </c>
      <c r="I51" s="21">
        <f t="shared" si="17"/>
        <v>0</v>
      </c>
      <c r="J51" s="21">
        <f t="shared" si="18"/>
        <v>0</v>
      </c>
      <c r="K51" s="20">
        <f>(B51*240)+(C51*12)+(D51*1)+E51</f>
        <v>0</v>
      </c>
      <c r="L51" s="20">
        <f>K51*F51</f>
        <v>0</v>
      </c>
      <c r="M51" s="20" t="str">
        <f t="shared" si="19"/>
        <v/>
      </c>
      <c r="N51" s="20">
        <f t="shared" si="20"/>
        <v>0</v>
      </c>
      <c r="O51" s="20">
        <f t="shared" si="21"/>
        <v>0</v>
      </c>
      <c r="P51" s="20">
        <f t="shared" si="22"/>
        <v>0</v>
      </c>
      <c r="Q51" s="20">
        <f t="shared" si="23"/>
        <v>0</v>
      </c>
      <c r="R51" s="20">
        <f t="shared" si="24"/>
        <v>0</v>
      </c>
      <c r="S51" s="20">
        <f t="shared" si="25"/>
        <v>0</v>
      </c>
      <c r="T51" s="20">
        <f t="shared" si="26"/>
        <v>0</v>
      </c>
      <c r="U51" s="20">
        <f t="shared" si="27"/>
        <v>0</v>
      </c>
      <c r="V51" s="20">
        <f>(0.00417*E51)+(0.00417*D51)+(C51*0.05)+B51</f>
        <v>0</v>
      </c>
      <c r="W51" s="20" t="str">
        <f t="shared" si="14"/>
        <v/>
      </c>
      <c r="X51" s="20" t="e">
        <f>W51*F51</f>
        <v>#VALUE!</v>
      </c>
      <c r="Y51" s="20" t="e">
        <f t="shared" ref="Y51" si="68">IF(X51&gt;0, X51,"")</f>
        <v>#VALUE!</v>
      </c>
    </row>
    <row r="52" spans="7:25" x14ac:dyDescent="0.25">
      <c r="G52" s="21">
        <f t="shared" si="15"/>
        <v>0</v>
      </c>
      <c r="H52" s="21">
        <f t="shared" si="16"/>
        <v>0</v>
      </c>
      <c r="I52" s="21">
        <f t="shared" si="17"/>
        <v>0</v>
      </c>
      <c r="J52" s="21">
        <f t="shared" si="18"/>
        <v>0</v>
      </c>
      <c r="K52" s="20">
        <f>(B52*240)+(C52*12)+(D52*1)+E52</f>
        <v>0</v>
      </c>
      <c r="L52" s="20">
        <f>K52*F52</f>
        <v>0</v>
      </c>
      <c r="M52" s="20" t="str">
        <f t="shared" si="19"/>
        <v/>
      </c>
      <c r="N52" s="20">
        <f t="shared" si="20"/>
        <v>0</v>
      </c>
      <c r="O52" s="20">
        <f t="shared" si="21"/>
        <v>0</v>
      </c>
      <c r="P52" s="20">
        <f t="shared" si="22"/>
        <v>0</v>
      </c>
      <c r="Q52" s="20">
        <f t="shared" si="23"/>
        <v>0</v>
      </c>
      <c r="R52" s="20">
        <f t="shared" si="24"/>
        <v>0</v>
      </c>
      <c r="S52" s="20">
        <f t="shared" si="25"/>
        <v>0</v>
      </c>
      <c r="T52" s="20">
        <f t="shared" si="26"/>
        <v>0</v>
      </c>
      <c r="U52" s="20">
        <f t="shared" si="27"/>
        <v>0</v>
      </c>
      <c r="V52" s="20">
        <f>(0.00417*E52)+(0.00417*D52)+(C52*0.05)+B52</f>
        <v>0</v>
      </c>
      <c r="W52" s="20" t="str">
        <f t="shared" si="14"/>
        <v/>
      </c>
      <c r="X52" s="20" t="e">
        <f>W52*F52</f>
        <v>#VALUE!</v>
      </c>
      <c r="Y52" s="20" t="e">
        <f t="shared" ref="Y52" si="69">IF(X52&gt;0, X52,"")</f>
        <v>#VALUE!</v>
      </c>
    </row>
    <row r="53" spans="7:25" x14ac:dyDescent="0.25">
      <c r="G53" s="21">
        <f t="shared" si="15"/>
        <v>0</v>
      </c>
      <c r="H53" s="21">
        <f t="shared" si="16"/>
        <v>0</v>
      </c>
      <c r="I53" s="21">
        <f t="shared" si="17"/>
        <v>0</v>
      </c>
      <c r="J53" s="21">
        <f t="shared" si="18"/>
        <v>0</v>
      </c>
      <c r="K53" s="20">
        <f>(B53*240)+(C53*12)+(D53*1)+E53</f>
        <v>0</v>
      </c>
      <c r="L53" s="20">
        <f>K53*F53</f>
        <v>0</v>
      </c>
      <c r="M53" s="20" t="str">
        <f t="shared" si="19"/>
        <v/>
      </c>
      <c r="N53" s="20">
        <f t="shared" si="20"/>
        <v>0</v>
      </c>
      <c r="O53" s="20">
        <f t="shared" si="21"/>
        <v>0</v>
      </c>
      <c r="P53" s="20">
        <f t="shared" si="22"/>
        <v>0</v>
      </c>
      <c r="Q53" s="20">
        <f t="shared" si="23"/>
        <v>0</v>
      </c>
      <c r="R53" s="20">
        <f t="shared" si="24"/>
        <v>0</v>
      </c>
      <c r="S53" s="20">
        <f t="shared" si="25"/>
        <v>0</v>
      </c>
      <c r="T53" s="20">
        <f t="shared" si="26"/>
        <v>0</v>
      </c>
      <c r="U53" s="20">
        <f t="shared" si="27"/>
        <v>0</v>
      </c>
      <c r="V53" s="20">
        <f>(0.00417*E53)+(0.00417*D53)+(C53*0.05)+B53</f>
        <v>0</v>
      </c>
      <c r="W53" s="20" t="str">
        <f t="shared" si="14"/>
        <v/>
      </c>
      <c r="X53" s="20" t="e">
        <f>W53*F53</f>
        <v>#VALUE!</v>
      </c>
      <c r="Y53" s="20" t="e">
        <f t="shared" ref="Y53" si="70">IF(X53&gt;0, X53,"")</f>
        <v>#VALUE!</v>
      </c>
    </row>
    <row r="54" spans="7:25" x14ac:dyDescent="0.25">
      <c r="G54" s="21">
        <f t="shared" si="15"/>
        <v>0</v>
      </c>
      <c r="H54" s="21">
        <f t="shared" si="16"/>
        <v>0</v>
      </c>
      <c r="I54" s="21">
        <f t="shared" si="17"/>
        <v>0</v>
      </c>
      <c r="J54" s="21">
        <f t="shared" si="18"/>
        <v>0</v>
      </c>
      <c r="K54" s="20">
        <f>(B54*240)+(C54*12)+(D54*1)+E54</f>
        <v>0</v>
      </c>
      <c r="L54" s="20">
        <f>K54*F54</f>
        <v>0</v>
      </c>
      <c r="M54" s="20" t="str">
        <f t="shared" si="19"/>
        <v/>
      </c>
      <c r="N54" s="20">
        <f t="shared" si="20"/>
        <v>0</v>
      </c>
      <c r="O54" s="20">
        <f t="shared" si="21"/>
        <v>0</v>
      </c>
      <c r="P54" s="20">
        <f t="shared" si="22"/>
        <v>0</v>
      </c>
      <c r="Q54" s="20">
        <f t="shared" si="23"/>
        <v>0</v>
      </c>
      <c r="R54" s="20">
        <f t="shared" si="24"/>
        <v>0</v>
      </c>
      <c r="S54" s="20">
        <f t="shared" si="25"/>
        <v>0</v>
      </c>
      <c r="T54" s="20">
        <f t="shared" si="26"/>
        <v>0</v>
      </c>
      <c r="U54" s="20">
        <f t="shared" si="27"/>
        <v>0</v>
      </c>
      <c r="V54" s="20">
        <f>(0.00417*E54)+(0.00417*D54)+(C54*0.05)+B54</f>
        <v>0</v>
      </c>
      <c r="W54" s="20" t="str">
        <f t="shared" si="14"/>
        <v/>
      </c>
      <c r="X54" s="20" t="e">
        <f>W54*F54</f>
        <v>#VALUE!</v>
      </c>
      <c r="Y54" s="20" t="e">
        <f t="shared" ref="Y54" si="71">IF(X54&gt;0, X54,"")</f>
        <v>#VALUE!</v>
      </c>
    </row>
    <row r="55" spans="7:25" x14ac:dyDescent="0.25">
      <c r="G55" s="21">
        <f t="shared" si="15"/>
        <v>0</v>
      </c>
      <c r="H55" s="21">
        <f t="shared" si="16"/>
        <v>0</v>
      </c>
      <c r="I55" s="21">
        <f t="shared" si="17"/>
        <v>0</v>
      </c>
      <c r="J55" s="21">
        <f t="shared" si="18"/>
        <v>0</v>
      </c>
      <c r="K55" s="20">
        <f>(B55*240)+(C55*12)+(D55*1)+E55</f>
        <v>0</v>
      </c>
      <c r="L55" s="20">
        <f>K55*F55</f>
        <v>0</v>
      </c>
      <c r="M55" s="20" t="str">
        <f t="shared" si="19"/>
        <v/>
      </c>
      <c r="N55" s="20">
        <f t="shared" si="20"/>
        <v>0</v>
      </c>
      <c r="O55" s="20">
        <f t="shared" si="21"/>
        <v>0</v>
      </c>
      <c r="P55" s="20">
        <f t="shared" si="22"/>
        <v>0</v>
      </c>
      <c r="Q55" s="20">
        <f t="shared" si="23"/>
        <v>0</v>
      </c>
      <c r="R55" s="20">
        <f t="shared" si="24"/>
        <v>0</v>
      </c>
      <c r="S55" s="20">
        <f t="shared" si="25"/>
        <v>0</v>
      </c>
      <c r="T55" s="20">
        <f t="shared" si="26"/>
        <v>0</v>
      </c>
      <c r="U55" s="20">
        <f t="shared" si="27"/>
        <v>0</v>
      </c>
      <c r="V55" s="20">
        <f>(0.00417*E55)+(0.00417*D55)+(C55*0.05)+B55</f>
        <v>0</v>
      </c>
      <c r="W55" s="20" t="str">
        <f t="shared" si="14"/>
        <v/>
      </c>
      <c r="X55" s="20" t="e">
        <f>W55*F55</f>
        <v>#VALUE!</v>
      </c>
      <c r="Y55" s="20" t="e">
        <f t="shared" ref="Y55" si="72">IF(X55&gt;0, X55,"")</f>
        <v>#VALUE!</v>
      </c>
    </row>
    <row r="56" spans="7:25" x14ac:dyDescent="0.25">
      <c r="G56" s="21">
        <f t="shared" si="15"/>
        <v>0</v>
      </c>
      <c r="H56" s="21">
        <f t="shared" si="16"/>
        <v>0</v>
      </c>
      <c r="I56" s="21">
        <f t="shared" si="17"/>
        <v>0</v>
      </c>
      <c r="J56" s="21">
        <f t="shared" si="18"/>
        <v>0</v>
      </c>
      <c r="K56" s="20">
        <f>(B56*240)+(C56*12)+(D56*1)+E56</f>
        <v>0</v>
      </c>
      <c r="L56" s="20">
        <f>K56*F56</f>
        <v>0</v>
      </c>
      <c r="M56" s="20" t="str">
        <f t="shared" si="19"/>
        <v/>
      </c>
      <c r="N56" s="20">
        <f t="shared" si="20"/>
        <v>0</v>
      </c>
      <c r="O56" s="20">
        <f t="shared" si="21"/>
        <v>0</v>
      </c>
      <c r="P56" s="20">
        <f t="shared" si="22"/>
        <v>0</v>
      </c>
      <c r="Q56" s="20">
        <f t="shared" si="23"/>
        <v>0</v>
      </c>
      <c r="R56" s="20">
        <f t="shared" si="24"/>
        <v>0</v>
      </c>
      <c r="S56" s="20">
        <f t="shared" si="25"/>
        <v>0</v>
      </c>
      <c r="T56" s="20">
        <f t="shared" si="26"/>
        <v>0</v>
      </c>
      <c r="U56" s="20">
        <f t="shared" si="27"/>
        <v>0</v>
      </c>
      <c r="V56" s="20">
        <f>(0.00417*E56)+(0.00417*D56)+(C56*0.05)+B56</f>
        <v>0</v>
      </c>
      <c r="W56" s="20" t="str">
        <f t="shared" si="14"/>
        <v/>
      </c>
      <c r="X56" s="20" t="e">
        <f>W56*F56</f>
        <v>#VALUE!</v>
      </c>
      <c r="Y56" s="20" t="e">
        <f t="shared" ref="Y56" si="73">IF(X56&gt;0, X56,"")</f>
        <v>#VALUE!</v>
      </c>
    </row>
    <row r="57" spans="7:25" x14ac:dyDescent="0.25">
      <c r="G57" s="21">
        <f t="shared" si="15"/>
        <v>0</v>
      </c>
      <c r="H57" s="21">
        <f t="shared" si="16"/>
        <v>0</v>
      </c>
      <c r="I57" s="21">
        <f t="shared" si="17"/>
        <v>0</v>
      </c>
      <c r="J57" s="21">
        <f t="shared" si="18"/>
        <v>0</v>
      </c>
      <c r="K57" s="20">
        <f>(B57*240)+(C57*12)+(D57*1)+E57</f>
        <v>0</v>
      </c>
      <c r="L57" s="20">
        <f>K57*F57</f>
        <v>0</v>
      </c>
      <c r="M57" s="20" t="str">
        <f t="shared" si="19"/>
        <v/>
      </c>
      <c r="N57" s="20">
        <f t="shared" si="20"/>
        <v>0</v>
      </c>
      <c r="O57" s="20">
        <f t="shared" si="21"/>
        <v>0</v>
      </c>
      <c r="P57" s="20">
        <f t="shared" si="22"/>
        <v>0</v>
      </c>
      <c r="Q57" s="20">
        <f t="shared" si="23"/>
        <v>0</v>
      </c>
      <c r="R57" s="20">
        <f t="shared" si="24"/>
        <v>0</v>
      </c>
      <c r="S57" s="20">
        <f t="shared" si="25"/>
        <v>0</v>
      </c>
      <c r="T57" s="20">
        <f t="shared" si="26"/>
        <v>0</v>
      </c>
      <c r="U57" s="20">
        <f t="shared" si="27"/>
        <v>0</v>
      </c>
      <c r="V57" s="20">
        <f>(0.00417*E57)+(0.00417*D57)+(C57*0.05)+B57</f>
        <v>0</v>
      </c>
      <c r="W57" s="20" t="str">
        <f t="shared" si="14"/>
        <v/>
      </c>
      <c r="X57" s="20" t="e">
        <f>W57*F57</f>
        <v>#VALUE!</v>
      </c>
      <c r="Y57" s="20" t="e">
        <f t="shared" ref="Y57" si="74">IF(X57&gt;0, X57,"")</f>
        <v>#VALUE!</v>
      </c>
    </row>
    <row r="58" spans="7:25" x14ac:dyDescent="0.25">
      <c r="G58" s="21">
        <f t="shared" si="15"/>
        <v>0</v>
      </c>
      <c r="H58" s="21">
        <f t="shared" si="16"/>
        <v>0</v>
      </c>
      <c r="I58" s="21">
        <f t="shared" si="17"/>
        <v>0</v>
      </c>
      <c r="J58" s="21">
        <f t="shared" si="18"/>
        <v>0</v>
      </c>
      <c r="K58" s="20">
        <f>(B58*240)+(C58*12)+(D58*1)+E58</f>
        <v>0</v>
      </c>
      <c r="L58" s="20">
        <f>K58*F58</f>
        <v>0</v>
      </c>
      <c r="M58" s="20" t="str">
        <f t="shared" si="19"/>
        <v/>
      </c>
      <c r="N58" s="20">
        <f t="shared" si="20"/>
        <v>0</v>
      </c>
      <c r="O58" s="20">
        <f t="shared" si="21"/>
        <v>0</v>
      </c>
      <c r="P58" s="20">
        <f t="shared" si="22"/>
        <v>0</v>
      </c>
      <c r="Q58" s="20">
        <f t="shared" si="23"/>
        <v>0</v>
      </c>
      <c r="R58" s="20">
        <f t="shared" si="24"/>
        <v>0</v>
      </c>
      <c r="S58" s="20">
        <f t="shared" si="25"/>
        <v>0</v>
      </c>
      <c r="T58" s="20">
        <f t="shared" si="26"/>
        <v>0</v>
      </c>
      <c r="U58" s="20">
        <f t="shared" si="27"/>
        <v>0</v>
      </c>
      <c r="V58" s="20">
        <f>(0.00417*E58)+(0.00417*D58)+(C58*0.05)+B58</f>
        <v>0</v>
      </c>
      <c r="W58" s="20" t="str">
        <f t="shared" si="14"/>
        <v/>
      </c>
      <c r="X58" s="20" t="e">
        <f>W58*F58</f>
        <v>#VALUE!</v>
      </c>
      <c r="Y58" s="20" t="e">
        <f t="shared" ref="Y58" si="75">IF(X58&gt;0, X58,"")</f>
        <v>#VALUE!</v>
      </c>
    </row>
    <row r="59" spans="7:25" x14ac:dyDescent="0.25">
      <c r="G59" s="21">
        <f t="shared" si="15"/>
        <v>0</v>
      </c>
      <c r="H59" s="21">
        <f t="shared" si="16"/>
        <v>0</v>
      </c>
      <c r="I59" s="21">
        <f t="shared" si="17"/>
        <v>0</v>
      </c>
      <c r="J59" s="21">
        <f t="shared" si="18"/>
        <v>0</v>
      </c>
      <c r="K59" s="20">
        <f>(B59*240)+(C59*12)+(D59*1)+E59</f>
        <v>0</v>
      </c>
      <c r="L59" s="20">
        <f>K59*F59</f>
        <v>0</v>
      </c>
      <c r="M59" s="20" t="str">
        <f t="shared" si="19"/>
        <v/>
      </c>
      <c r="N59" s="20">
        <f t="shared" si="20"/>
        <v>0</v>
      </c>
      <c r="O59" s="20">
        <f t="shared" si="21"/>
        <v>0</v>
      </c>
      <c r="P59" s="20">
        <f t="shared" si="22"/>
        <v>0</v>
      </c>
      <c r="Q59" s="20">
        <f t="shared" si="23"/>
        <v>0</v>
      </c>
      <c r="R59" s="20">
        <f t="shared" si="24"/>
        <v>0</v>
      </c>
      <c r="S59" s="20">
        <f t="shared" si="25"/>
        <v>0</v>
      </c>
      <c r="T59" s="20">
        <f t="shared" si="26"/>
        <v>0</v>
      </c>
      <c r="U59" s="20">
        <f t="shared" si="27"/>
        <v>0</v>
      </c>
      <c r="V59" s="20">
        <f>(0.00417*E59)+(0.00417*D59)+(C59*0.05)+B59</f>
        <v>0</v>
      </c>
      <c r="W59" s="20" t="str">
        <f t="shared" si="14"/>
        <v/>
      </c>
      <c r="X59" s="20" t="e">
        <f>W59*F59</f>
        <v>#VALUE!</v>
      </c>
      <c r="Y59" s="20" t="e">
        <f t="shared" ref="Y59" si="76">IF(X59&gt;0, X59,"")</f>
        <v>#VALUE!</v>
      </c>
    </row>
    <row r="60" spans="7:25" x14ac:dyDescent="0.25">
      <c r="G60" s="21">
        <f t="shared" si="15"/>
        <v>0</v>
      </c>
      <c r="H60" s="21">
        <f t="shared" si="16"/>
        <v>0</v>
      </c>
      <c r="I60" s="21">
        <f t="shared" si="17"/>
        <v>0</v>
      </c>
      <c r="J60" s="21">
        <f t="shared" si="18"/>
        <v>0</v>
      </c>
      <c r="K60" s="20">
        <f>(B60*240)+(C60*12)+(D60*1)+E60</f>
        <v>0</v>
      </c>
      <c r="L60" s="20">
        <f>K60*F60</f>
        <v>0</v>
      </c>
      <c r="M60" s="20" t="str">
        <f t="shared" si="19"/>
        <v/>
      </c>
      <c r="N60" s="20">
        <f t="shared" si="20"/>
        <v>0</v>
      </c>
      <c r="O60" s="20">
        <f t="shared" si="21"/>
        <v>0</v>
      </c>
      <c r="P60" s="20">
        <f t="shared" si="22"/>
        <v>0</v>
      </c>
      <c r="Q60" s="20">
        <f t="shared" si="23"/>
        <v>0</v>
      </c>
      <c r="R60" s="20">
        <f t="shared" si="24"/>
        <v>0</v>
      </c>
      <c r="S60" s="20">
        <f t="shared" si="25"/>
        <v>0</v>
      </c>
      <c r="T60" s="20">
        <f t="shared" si="26"/>
        <v>0</v>
      </c>
      <c r="U60" s="20">
        <f t="shared" si="27"/>
        <v>0</v>
      </c>
      <c r="V60" s="20">
        <f>(0.00417*E60)+(0.00417*D60)+(C60*0.05)+B60</f>
        <v>0</v>
      </c>
      <c r="W60" s="20" t="str">
        <f t="shared" si="14"/>
        <v/>
      </c>
      <c r="X60" s="20" t="e">
        <f>W60*F60</f>
        <v>#VALUE!</v>
      </c>
      <c r="Y60" s="20" t="e">
        <f t="shared" ref="Y60" si="77">IF(X60&gt;0, X60,"")</f>
        <v>#VALUE!</v>
      </c>
    </row>
    <row r="61" spans="7:25" x14ac:dyDescent="0.25">
      <c r="G61" s="21">
        <f t="shared" si="15"/>
        <v>0</v>
      </c>
      <c r="H61" s="21">
        <f t="shared" si="16"/>
        <v>0</v>
      </c>
      <c r="I61" s="21">
        <f t="shared" si="17"/>
        <v>0</v>
      </c>
      <c r="J61" s="21">
        <f t="shared" si="18"/>
        <v>0</v>
      </c>
      <c r="K61" s="20">
        <f>(B61*240)+(C61*12)+(D61*1)+E61</f>
        <v>0</v>
      </c>
      <c r="L61" s="20">
        <f>K61*F61</f>
        <v>0</v>
      </c>
      <c r="M61" s="20" t="str">
        <f t="shared" si="19"/>
        <v/>
      </c>
      <c r="N61" s="20">
        <f t="shared" si="20"/>
        <v>0</v>
      </c>
      <c r="O61" s="20">
        <f t="shared" si="21"/>
        <v>0</v>
      </c>
      <c r="P61" s="20">
        <f t="shared" si="22"/>
        <v>0</v>
      </c>
      <c r="Q61" s="20">
        <f t="shared" si="23"/>
        <v>0</v>
      </c>
      <c r="R61" s="20">
        <f t="shared" si="24"/>
        <v>0</v>
      </c>
      <c r="S61" s="20">
        <f t="shared" si="25"/>
        <v>0</v>
      </c>
      <c r="T61" s="20">
        <f t="shared" si="26"/>
        <v>0</v>
      </c>
      <c r="U61" s="20">
        <f t="shared" si="27"/>
        <v>0</v>
      </c>
      <c r="V61" s="20">
        <f>(0.00417*E61)+(0.00417*D61)+(C61*0.05)+B61</f>
        <v>0</v>
      </c>
      <c r="W61" s="20" t="str">
        <f t="shared" si="14"/>
        <v/>
      </c>
      <c r="X61" s="20" t="e">
        <f>W61*F61</f>
        <v>#VALUE!</v>
      </c>
      <c r="Y61" s="20" t="e">
        <f t="shared" ref="Y61" si="78">IF(X61&gt;0, X61,"")</f>
        <v>#VALUE!</v>
      </c>
    </row>
    <row r="62" spans="7:25" x14ac:dyDescent="0.25">
      <c r="G62" s="21">
        <f t="shared" si="15"/>
        <v>0</v>
      </c>
      <c r="H62" s="21">
        <f t="shared" si="16"/>
        <v>0</v>
      </c>
      <c r="I62" s="21">
        <f t="shared" si="17"/>
        <v>0</v>
      </c>
      <c r="J62" s="21">
        <f t="shared" si="18"/>
        <v>0</v>
      </c>
      <c r="K62" s="20">
        <f>(B62*240)+(C62*12)+(D62*1)+E62</f>
        <v>0</v>
      </c>
      <c r="L62" s="20">
        <f>K62*F62</f>
        <v>0</v>
      </c>
      <c r="M62" s="20" t="str">
        <f t="shared" si="19"/>
        <v/>
      </c>
      <c r="N62" s="20">
        <f t="shared" si="20"/>
        <v>0</v>
      </c>
      <c r="O62" s="20">
        <f t="shared" si="21"/>
        <v>0</v>
      </c>
      <c r="P62" s="20">
        <f t="shared" si="22"/>
        <v>0</v>
      </c>
      <c r="Q62" s="20">
        <f t="shared" si="23"/>
        <v>0</v>
      </c>
      <c r="R62" s="20">
        <f t="shared" si="24"/>
        <v>0</v>
      </c>
      <c r="S62" s="20">
        <f t="shared" si="25"/>
        <v>0</v>
      </c>
      <c r="T62" s="20">
        <f t="shared" si="26"/>
        <v>0</v>
      </c>
      <c r="U62" s="20">
        <f t="shared" si="27"/>
        <v>0</v>
      </c>
      <c r="V62" s="20">
        <f>(0.00417*E62)+(0.00417*D62)+(C62*0.05)+B62</f>
        <v>0</v>
      </c>
      <c r="W62" s="20" t="str">
        <f t="shared" si="14"/>
        <v/>
      </c>
      <c r="X62" s="20" t="e">
        <f>W62*F62</f>
        <v>#VALUE!</v>
      </c>
      <c r="Y62" s="20" t="e">
        <f t="shared" ref="Y62" si="79">IF(X62&gt;0, X62,"")</f>
        <v>#VALUE!</v>
      </c>
    </row>
    <row r="63" spans="7:25" x14ac:dyDescent="0.25">
      <c r="G63" s="21">
        <f t="shared" si="15"/>
        <v>0</v>
      </c>
      <c r="H63" s="21">
        <f t="shared" si="16"/>
        <v>0</v>
      </c>
      <c r="I63" s="21">
        <f t="shared" si="17"/>
        <v>0</v>
      </c>
      <c r="J63" s="21">
        <f t="shared" si="18"/>
        <v>0</v>
      </c>
      <c r="K63" s="20">
        <f>(B63*240)+(C63*12)+(D63*1)+E63</f>
        <v>0</v>
      </c>
      <c r="L63" s="20">
        <f>K63*F63</f>
        <v>0</v>
      </c>
      <c r="M63" s="20" t="str">
        <f t="shared" si="19"/>
        <v/>
      </c>
      <c r="N63" s="20">
        <f t="shared" si="20"/>
        <v>0</v>
      </c>
      <c r="O63" s="20">
        <f t="shared" si="21"/>
        <v>0</v>
      </c>
      <c r="P63" s="20">
        <f t="shared" si="22"/>
        <v>0</v>
      </c>
      <c r="Q63" s="20">
        <f t="shared" si="23"/>
        <v>0</v>
      </c>
      <c r="R63" s="20">
        <f t="shared" si="24"/>
        <v>0</v>
      </c>
      <c r="S63" s="20">
        <f t="shared" si="25"/>
        <v>0</v>
      </c>
      <c r="T63" s="20">
        <f t="shared" si="26"/>
        <v>0</v>
      </c>
      <c r="U63" s="20">
        <f t="shared" si="27"/>
        <v>0</v>
      </c>
      <c r="V63" s="20">
        <f>(0.00417*E63)+(0.00417*D63)+(C63*0.05)+B63</f>
        <v>0</v>
      </c>
      <c r="W63" s="20" t="str">
        <f t="shared" si="14"/>
        <v/>
      </c>
      <c r="X63" s="20" t="e">
        <f>W63*F63</f>
        <v>#VALUE!</v>
      </c>
      <c r="Y63" s="20" t="e">
        <f t="shared" ref="Y63" si="80">IF(X63&gt;0, X63,"")</f>
        <v>#VALUE!</v>
      </c>
    </row>
    <row r="64" spans="7:25" x14ac:dyDescent="0.25">
      <c r="G64" s="21">
        <f t="shared" si="15"/>
        <v>0</v>
      </c>
      <c r="H64" s="21">
        <f t="shared" si="16"/>
        <v>0</v>
      </c>
      <c r="I64" s="21">
        <f t="shared" si="17"/>
        <v>0</v>
      </c>
      <c r="J64" s="21">
        <f t="shared" si="18"/>
        <v>0</v>
      </c>
      <c r="K64" s="20">
        <f>(B64*240)+(C64*12)+(D64*1)+E64</f>
        <v>0</v>
      </c>
      <c r="L64" s="20">
        <f>K64*F64</f>
        <v>0</v>
      </c>
      <c r="M64" s="20" t="str">
        <f t="shared" si="19"/>
        <v/>
      </c>
      <c r="N64" s="20">
        <f t="shared" si="20"/>
        <v>0</v>
      </c>
      <c r="O64" s="20">
        <f t="shared" si="21"/>
        <v>0</v>
      </c>
      <c r="P64" s="20">
        <f t="shared" si="22"/>
        <v>0</v>
      </c>
      <c r="Q64" s="20">
        <f t="shared" si="23"/>
        <v>0</v>
      </c>
      <c r="R64" s="20">
        <f t="shared" si="24"/>
        <v>0</v>
      </c>
      <c r="S64" s="20">
        <f t="shared" si="25"/>
        <v>0</v>
      </c>
      <c r="T64" s="20">
        <f t="shared" si="26"/>
        <v>0</v>
      </c>
      <c r="U64" s="20">
        <f t="shared" si="27"/>
        <v>0</v>
      </c>
      <c r="V64" s="20">
        <f>(0.00417*E64)+(0.00417*D64)+(C64*0.05)+B64</f>
        <v>0</v>
      </c>
      <c r="W64" s="20" t="str">
        <f t="shared" si="14"/>
        <v/>
      </c>
      <c r="X64" s="20" t="e">
        <f>W64*F64</f>
        <v>#VALUE!</v>
      </c>
      <c r="Y64" s="20" t="e">
        <f t="shared" ref="Y64" si="81">IF(X64&gt;0, X64,"")</f>
        <v>#VALUE!</v>
      </c>
    </row>
    <row r="65" spans="7:25" x14ac:dyDescent="0.25">
      <c r="G65" s="21">
        <f t="shared" si="15"/>
        <v>0</v>
      </c>
      <c r="H65" s="21">
        <f t="shared" si="16"/>
        <v>0</v>
      </c>
      <c r="I65" s="21">
        <f t="shared" si="17"/>
        <v>0</v>
      </c>
      <c r="J65" s="21">
        <f t="shared" si="18"/>
        <v>0</v>
      </c>
      <c r="K65" s="20">
        <f>(B65*240)+(C65*12)+(D65*1)+E65</f>
        <v>0</v>
      </c>
      <c r="L65" s="20">
        <f>K65*F65</f>
        <v>0</v>
      </c>
      <c r="M65" s="20" t="str">
        <f t="shared" si="19"/>
        <v/>
      </c>
      <c r="N65" s="20">
        <f t="shared" si="20"/>
        <v>0</v>
      </c>
      <c r="O65" s="20">
        <f t="shared" si="21"/>
        <v>0</v>
      </c>
      <c r="P65" s="20">
        <f t="shared" si="22"/>
        <v>0</v>
      </c>
      <c r="Q65" s="20">
        <f t="shared" si="23"/>
        <v>0</v>
      </c>
      <c r="R65" s="20">
        <f t="shared" si="24"/>
        <v>0</v>
      </c>
      <c r="S65" s="20">
        <f t="shared" si="25"/>
        <v>0</v>
      </c>
      <c r="T65" s="20">
        <f t="shared" si="26"/>
        <v>0</v>
      </c>
      <c r="U65" s="20">
        <f t="shared" si="27"/>
        <v>0</v>
      </c>
      <c r="V65" s="20">
        <f>(0.00417*E65)+(0.00417*D65)+(C65*0.05)+B65</f>
        <v>0</v>
      </c>
      <c r="W65" s="20" t="str">
        <f t="shared" si="14"/>
        <v/>
      </c>
      <c r="X65" s="20" t="e">
        <f>W65*F65</f>
        <v>#VALUE!</v>
      </c>
      <c r="Y65" s="20" t="e">
        <f t="shared" ref="Y65" si="82">IF(X65&gt;0, X65,"")</f>
        <v>#VALUE!</v>
      </c>
    </row>
    <row r="66" spans="7:25" x14ac:dyDescent="0.25">
      <c r="G66" s="21">
        <f t="shared" si="15"/>
        <v>0</v>
      </c>
      <c r="H66" s="21">
        <f t="shared" si="16"/>
        <v>0</v>
      </c>
      <c r="I66" s="21">
        <f t="shared" si="17"/>
        <v>0</v>
      </c>
      <c r="J66" s="21">
        <f t="shared" si="18"/>
        <v>0</v>
      </c>
      <c r="K66" s="20">
        <f>(B66*240)+(C66*12)+(D66*1)+E66</f>
        <v>0</v>
      </c>
      <c r="L66" s="20">
        <f>K66*F66</f>
        <v>0</v>
      </c>
      <c r="M66" s="20" t="str">
        <f t="shared" si="19"/>
        <v/>
      </c>
      <c r="N66" s="20">
        <f t="shared" si="20"/>
        <v>0</v>
      </c>
      <c r="O66" s="20">
        <f t="shared" si="21"/>
        <v>0</v>
      </c>
      <c r="P66" s="20">
        <f t="shared" si="22"/>
        <v>0</v>
      </c>
      <c r="Q66" s="20">
        <f t="shared" si="23"/>
        <v>0</v>
      </c>
      <c r="R66" s="20">
        <f t="shared" si="24"/>
        <v>0</v>
      </c>
      <c r="S66" s="20">
        <f t="shared" si="25"/>
        <v>0</v>
      </c>
      <c r="T66" s="20">
        <f t="shared" si="26"/>
        <v>0</v>
      </c>
      <c r="U66" s="20">
        <f t="shared" si="27"/>
        <v>0</v>
      </c>
      <c r="V66" s="20">
        <f>(0.00417*E66)+(0.00417*D66)+(C66*0.05)+B66</f>
        <v>0</v>
      </c>
      <c r="W66" s="20" t="str">
        <f t="shared" si="14"/>
        <v/>
      </c>
      <c r="X66" s="20" t="e">
        <f>W66*F66</f>
        <v>#VALUE!</v>
      </c>
      <c r="Y66" s="20" t="e">
        <f t="shared" ref="Y66" si="83">IF(X66&gt;0, X66,"")</f>
        <v>#VALUE!</v>
      </c>
    </row>
    <row r="67" spans="7:25" x14ac:dyDescent="0.25">
      <c r="G67" s="21">
        <f t="shared" si="15"/>
        <v>0</v>
      </c>
      <c r="H67" s="21">
        <f t="shared" si="16"/>
        <v>0</v>
      </c>
      <c r="I67" s="21">
        <f t="shared" si="17"/>
        <v>0</v>
      </c>
      <c r="J67" s="21">
        <f t="shared" si="18"/>
        <v>0</v>
      </c>
      <c r="K67" s="20">
        <f>(B67*240)+(C67*12)+(D67*1)+E67</f>
        <v>0</v>
      </c>
      <c r="L67" s="20">
        <f>K67*F67</f>
        <v>0</v>
      </c>
      <c r="M67" s="20" t="str">
        <f t="shared" si="19"/>
        <v/>
      </c>
      <c r="N67" s="20">
        <f t="shared" si="20"/>
        <v>0</v>
      </c>
      <c r="O67" s="20">
        <f t="shared" si="21"/>
        <v>0</v>
      </c>
      <c r="P67" s="20">
        <f t="shared" si="22"/>
        <v>0</v>
      </c>
      <c r="Q67" s="20">
        <f t="shared" si="23"/>
        <v>0</v>
      </c>
      <c r="R67" s="20">
        <f t="shared" si="24"/>
        <v>0</v>
      </c>
      <c r="S67" s="20">
        <f t="shared" si="25"/>
        <v>0</v>
      </c>
      <c r="T67" s="20">
        <f t="shared" si="26"/>
        <v>0</v>
      </c>
      <c r="U67" s="20">
        <f t="shared" si="27"/>
        <v>0</v>
      </c>
      <c r="V67" s="20">
        <f>(0.00417*E67)+(0.00417*D67)+(C67*0.05)+B67</f>
        <v>0</v>
      </c>
      <c r="W67" s="20" t="str">
        <f t="shared" si="14"/>
        <v/>
      </c>
      <c r="X67" s="20" t="e">
        <f>W67*F67</f>
        <v>#VALUE!</v>
      </c>
      <c r="Y67" s="20" t="e">
        <f t="shared" ref="Y67" si="84">IF(X67&gt;0, X67,"")</f>
        <v>#VALUE!</v>
      </c>
    </row>
    <row r="68" spans="7:25" x14ac:dyDescent="0.25">
      <c r="G68" s="21">
        <f t="shared" si="15"/>
        <v>0</v>
      </c>
      <c r="H68" s="21">
        <f t="shared" si="16"/>
        <v>0</v>
      </c>
      <c r="I68" s="21">
        <f t="shared" si="17"/>
        <v>0</v>
      </c>
      <c r="J68" s="21">
        <f t="shared" si="18"/>
        <v>0</v>
      </c>
      <c r="K68" s="20">
        <f>(B68*240)+(C68*12)+(D68*1)+E68</f>
        <v>0</v>
      </c>
      <c r="L68" s="20">
        <f>K68*F68</f>
        <v>0</v>
      </c>
      <c r="M68" s="20" t="str">
        <f t="shared" si="19"/>
        <v/>
      </c>
      <c r="N68" s="20">
        <f t="shared" si="20"/>
        <v>0</v>
      </c>
      <c r="O68" s="20">
        <f t="shared" si="21"/>
        <v>0</v>
      </c>
      <c r="P68" s="20">
        <f t="shared" si="22"/>
        <v>0</v>
      </c>
      <c r="Q68" s="20">
        <f t="shared" si="23"/>
        <v>0</v>
      </c>
      <c r="R68" s="20">
        <f t="shared" si="24"/>
        <v>0</v>
      </c>
      <c r="S68" s="20">
        <f t="shared" si="25"/>
        <v>0</v>
      </c>
      <c r="T68" s="20">
        <f t="shared" si="26"/>
        <v>0</v>
      </c>
      <c r="U68" s="20">
        <f t="shared" si="27"/>
        <v>0</v>
      </c>
      <c r="V68" s="20">
        <f>(0.00417*E68)+(0.00417*D68)+(C68*0.05)+B68</f>
        <v>0</v>
      </c>
      <c r="W68" s="20" t="str">
        <f t="shared" si="14"/>
        <v/>
      </c>
      <c r="X68" s="20" t="e">
        <f>W68*F68</f>
        <v>#VALUE!</v>
      </c>
      <c r="Y68" s="20" t="e">
        <f t="shared" ref="Y68" si="85">IF(X68&gt;0, X68,"")</f>
        <v>#VALUE!</v>
      </c>
    </row>
    <row r="69" spans="7:25" x14ac:dyDescent="0.25">
      <c r="G69" s="21">
        <f t="shared" si="15"/>
        <v>0</v>
      </c>
      <c r="H69" s="21">
        <f t="shared" si="16"/>
        <v>0</v>
      </c>
      <c r="I69" s="21">
        <f t="shared" si="17"/>
        <v>0</v>
      </c>
      <c r="J69" s="21">
        <f t="shared" si="18"/>
        <v>0</v>
      </c>
      <c r="K69" s="20">
        <f>(B69*240)+(C69*12)+(D69*1)+E69</f>
        <v>0</v>
      </c>
      <c r="L69" s="20">
        <f>K69*F69</f>
        <v>0</v>
      </c>
      <c r="M69" s="20" t="str">
        <f t="shared" si="19"/>
        <v/>
      </c>
      <c r="N69" s="20">
        <f t="shared" si="20"/>
        <v>0</v>
      </c>
      <c r="O69" s="20">
        <f t="shared" si="21"/>
        <v>0</v>
      </c>
      <c r="P69" s="20">
        <f t="shared" si="22"/>
        <v>0</v>
      </c>
      <c r="Q69" s="20">
        <f t="shared" si="23"/>
        <v>0</v>
      </c>
      <c r="R69" s="20">
        <f t="shared" si="24"/>
        <v>0</v>
      </c>
      <c r="S69" s="20">
        <f t="shared" si="25"/>
        <v>0</v>
      </c>
      <c r="T69" s="20">
        <f t="shared" si="26"/>
        <v>0</v>
      </c>
      <c r="U69" s="20">
        <f t="shared" si="27"/>
        <v>0</v>
      </c>
      <c r="V69" s="20">
        <f>(0.00417*E69)+(0.00417*D69)+(C69*0.05)+B69</f>
        <v>0</v>
      </c>
      <c r="W69" s="20" t="str">
        <f t="shared" si="14"/>
        <v/>
      </c>
      <c r="X69" s="20" t="e">
        <f>W69*F69</f>
        <v>#VALUE!</v>
      </c>
      <c r="Y69" s="20" t="e">
        <f t="shared" ref="Y69" si="86">IF(X69&gt;0, X69,"")</f>
        <v>#VALUE!</v>
      </c>
    </row>
    <row r="70" spans="7:25" x14ac:dyDescent="0.25">
      <c r="G70" s="21">
        <f t="shared" si="15"/>
        <v>0</v>
      </c>
      <c r="H70" s="21">
        <f t="shared" si="16"/>
        <v>0</v>
      </c>
      <c r="I70" s="21">
        <f t="shared" si="17"/>
        <v>0</v>
      </c>
      <c r="J70" s="21">
        <f t="shared" si="18"/>
        <v>0</v>
      </c>
      <c r="K70" s="20">
        <f>(B70*240)+(C70*12)+(D70*1)+E70</f>
        <v>0</v>
      </c>
      <c r="L70" s="20">
        <f>K70*F70</f>
        <v>0</v>
      </c>
      <c r="M70" s="20" t="str">
        <f t="shared" si="19"/>
        <v/>
      </c>
      <c r="N70" s="20">
        <f t="shared" si="20"/>
        <v>0</v>
      </c>
      <c r="O70" s="20">
        <f t="shared" si="21"/>
        <v>0</v>
      </c>
      <c r="P70" s="20">
        <f t="shared" si="22"/>
        <v>0</v>
      </c>
      <c r="Q70" s="20">
        <f t="shared" si="23"/>
        <v>0</v>
      </c>
      <c r="R70" s="20">
        <f t="shared" si="24"/>
        <v>0</v>
      </c>
      <c r="S70" s="20">
        <f t="shared" si="25"/>
        <v>0</v>
      </c>
      <c r="T70" s="20">
        <f t="shared" si="26"/>
        <v>0</v>
      </c>
      <c r="U70" s="20">
        <f t="shared" si="27"/>
        <v>0</v>
      </c>
      <c r="V70" s="20">
        <f>(0.00417*E70)+(0.00417*D70)+(C70*0.05)+B70</f>
        <v>0</v>
      </c>
      <c r="W70" s="20" t="str">
        <f t="shared" si="14"/>
        <v/>
      </c>
      <c r="X70" s="20" t="e">
        <f>W70*F70</f>
        <v>#VALUE!</v>
      </c>
      <c r="Y70" s="20" t="e">
        <f t="shared" ref="Y70" si="87">IF(X70&gt;0, X70,"")</f>
        <v>#VALUE!</v>
      </c>
    </row>
    <row r="71" spans="7:25" x14ac:dyDescent="0.25">
      <c r="G71" s="21">
        <f t="shared" si="15"/>
        <v>0</v>
      </c>
      <c r="H71" s="21">
        <f t="shared" si="16"/>
        <v>0</v>
      </c>
      <c r="I71" s="21">
        <f t="shared" si="17"/>
        <v>0</v>
      </c>
      <c r="J71" s="21">
        <f t="shared" si="18"/>
        <v>0</v>
      </c>
      <c r="K71" s="20">
        <f>(B71*240)+(C71*12)+(D71*1)+E71</f>
        <v>0</v>
      </c>
      <c r="L71" s="20">
        <f>K71*F71</f>
        <v>0</v>
      </c>
      <c r="M71" s="20" t="str">
        <f t="shared" si="19"/>
        <v/>
      </c>
      <c r="N71" s="20">
        <f t="shared" si="20"/>
        <v>0</v>
      </c>
      <c r="O71" s="20">
        <f t="shared" si="21"/>
        <v>0</v>
      </c>
      <c r="P71" s="20">
        <f t="shared" si="22"/>
        <v>0</v>
      </c>
      <c r="Q71" s="20">
        <f t="shared" si="23"/>
        <v>0</v>
      </c>
      <c r="R71" s="20">
        <f t="shared" si="24"/>
        <v>0</v>
      </c>
      <c r="S71" s="20">
        <f t="shared" si="25"/>
        <v>0</v>
      </c>
      <c r="T71" s="20">
        <f t="shared" si="26"/>
        <v>0</v>
      </c>
      <c r="U71" s="20">
        <f t="shared" si="27"/>
        <v>0</v>
      </c>
      <c r="V71" s="20">
        <f>(0.00417*E71)+(0.00417*D71)+(C71*0.05)+B71</f>
        <v>0</v>
      </c>
      <c r="W71" s="20" t="str">
        <f t="shared" si="14"/>
        <v/>
      </c>
      <c r="X71" s="20" t="e">
        <f>W71*F71</f>
        <v>#VALUE!</v>
      </c>
      <c r="Y71" s="20" t="e">
        <f t="shared" ref="Y71" si="88">IF(X71&gt;0, X71,"")</f>
        <v>#VALUE!</v>
      </c>
    </row>
    <row r="72" spans="7:25" x14ac:dyDescent="0.25">
      <c r="G72" s="21">
        <f t="shared" si="15"/>
        <v>0</v>
      </c>
      <c r="H72" s="21">
        <f t="shared" si="16"/>
        <v>0</v>
      </c>
      <c r="I72" s="21">
        <f t="shared" si="17"/>
        <v>0</v>
      </c>
      <c r="J72" s="21">
        <f t="shared" si="18"/>
        <v>0</v>
      </c>
      <c r="K72" s="20">
        <f>(B72*240)+(C72*12)+(D72*1)+E72</f>
        <v>0</v>
      </c>
      <c r="L72" s="20">
        <f>K72*F72</f>
        <v>0</v>
      </c>
      <c r="M72" s="20" t="str">
        <f t="shared" si="19"/>
        <v/>
      </c>
      <c r="N72" s="20">
        <f t="shared" si="20"/>
        <v>0</v>
      </c>
      <c r="O72" s="20">
        <f t="shared" si="21"/>
        <v>0</v>
      </c>
      <c r="P72" s="20">
        <f t="shared" si="22"/>
        <v>0</v>
      </c>
      <c r="Q72" s="20">
        <f t="shared" si="23"/>
        <v>0</v>
      </c>
      <c r="R72" s="20">
        <f t="shared" si="24"/>
        <v>0</v>
      </c>
      <c r="S72" s="20">
        <f t="shared" si="25"/>
        <v>0</v>
      </c>
      <c r="T72" s="20">
        <f t="shared" si="26"/>
        <v>0</v>
      </c>
      <c r="U72" s="20">
        <f t="shared" si="27"/>
        <v>0</v>
      </c>
      <c r="V72" s="20">
        <f>(0.00417*E72)+(0.00417*D72)+(C72*0.05)+B72</f>
        <v>0</v>
      </c>
      <c r="W72" s="20" t="str">
        <f t="shared" si="14"/>
        <v/>
      </c>
      <c r="X72" s="20" t="e">
        <f>W72*F72</f>
        <v>#VALUE!</v>
      </c>
      <c r="Y72" s="20" t="e">
        <f t="shared" ref="Y72" si="89">IF(X72&gt;0, X72,"")</f>
        <v>#VALUE!</v>
      </c>
    </row>
    <row r="73" spans="7:25" x14ac:dyDescent="0.25">
      <c r="G73" s="21">
        <f t="shared" si="15"/>
        <v>0</v>
      </c>
      <c r="H73" s="21">
        <f t="shared" si="16"/>
        <v>0</v>
      </c>
      <c r="I73" s="21">
        <f t="shared" si="17"/>
        <v>0</v>
      </c>
      <c r="J73" s="21">
        <f t="shared" si="18"/>
        <v>0</v>
      </c>
      <c r="K73" s="20">
        <f>(B73*240)+(C73*12)+(D73*1)+E73</f>
        <v>0</v>
      </c>
      <c r="L73" s="20">
        <f>K73*F73</f>
        <v>0</v>
      </c>
      <c r="M73" s="20" t="str">
        <f t="shared" si="19"/>
        <v/>
      </c>
      <c r="N73" s="20">
        <f t="shared" si="20"/>
        <v>0</v>
      </c>
      <c r="O73" s="20">
        <f t="shared" si="21"/>
        <v>0</v>
      </c>
      <c r="P73" s="20">
        <f t="shared" si="22"/>
        <v>0</v>
      </c>
      <c r="Q73" s="20">
        <f t="shared" si="23"/>
        <v>0</v>
      </c>
      <c r="R73" s="20">
        <f t="shared" si="24"/>
        <v>0</v>
      </c>
      <c r="S73" s="20">
        <f t="shared" si="25"/>
        <v>0</v>
      </c>
      <c r="T73" s="20">
        <f t="shared" si="26"/>
        <v>0</v>
      </c>
      <c r="U73" s="20">
        <f t="shared" si="27"/>
        <v>0</v>
      </c>
      <c r="V73" s="20">
        <f>(0.00417*E73)+(0.00417*D73)+(C73*0.05)+B73</f>
        <v>0</v>
      </c>
      <c r="W73" s="20" t="str">
        <f t="shared" si="14"/>
        <v/>
      </c>
      <c r="X73" s="20" t="e">
        <f>W73*F73</f>
        <v>#VALUE!</v>
      </c>
      <c r="Y73" s="20" t="e">
        <f t="shared" ref="Y73" si="90">IF(X73&gt;0, X73,"")</f>
        <v>#VALUE!</v>
      </c>
    </row>
    <row r="74" spans="7:25" x14ac:dyDescent="0.25">
      <c r="G74" s="21">
        <f t="shared" si="15"/>
        <v>0</v>
      </c>
      <c r="H74" s="21">
        <f t="shared" si="16"/>
        <v>0</v>
      </c>
      <c r="I74" s="21">
        <f t="shared" si="17"/>
        <v>0</v>
      </c>
      <c r="J74" s="21">
        <f t="shared" si="18"/>
        <v>0</v>
      </c>
      <c r="K74" s="20">
        <f>(B74*240)+(C74*12)+(D74*1)+E74</f>
        <v>0</v>
      </c>
      <c r="L74" s="20">
        <f>K74*F74</f>
        <v>0</v>
      </c>
      <c r="M74" s="20" t="str">
        <f t="shared" si="19"/>
        <v/>
      </c>
      <c r="N74" s="20">
        <f t="shared" si="20"/>
        <v>0</v>
      </c>
      <c r="O74" s="20">
        <f t="shared" si="21"/>
        <v>0</v>
      </c>
      <c r="P74" s="20">
        <f t="shared" si="22"/>
        <v>0</v>
      </c>
      <c r="Q74" s="20">
        <f t="shared" si="23"/>
        <v>0</v>
      </c>
      <c r="R74" s="20">
        <f t="shared" si="24"/>
        <v>0</v>
      </c>
      <c r="S74" s="20">
        <f t="shared" si="25"/>
        <v>0</v>
      </c>
      <c r="T74" s="20">
        <f t="shared" si="26"/>
        <v>0</v>
      </c>
      <c r="U74" s="20">
        <f t="shared" si="27"/>
        <v>0</v>
      </c>
      <c r="V74" s="20">
        <f>(0.00417*E74)+(0.00417*D74)+(C74*0.05)+B74</f>
        <v>0</v>
      </c>
      <c r="W74" s="20" t="str">
        <f t="shared" si="14"/>
        <v/>
      </c>
      <c r="X74" s="20" t="e">
        <f>W74*F74</f>
        <v>#VALUE!</v>
      </c>
      <c r="Y74" s="20" t="e">
        <f t="shared" ref="Y74" si="91">IF(X74&gt;0, X74,"")</f>
        <v>#VALUE!</v>
      </c>
    </row>
    <row r="75" spans="7:25" x14ac:dyDescent="0.25">
      <c r="G75" s="21">
        <f t="shared" ref="G75:G138" si="92">O75</f>
        <v>0</v>
      </c>
      <c r="H75" s="21">
        <f t="shared" ref="H75:H138" si="93">R75</f>
        <v>0</v>
      </c>
      <c r="I75" s="21">
        <f t="shared" ref="I75:I138" si="94">T75</f>
        <v>0</v>
      </c>
      <c r="J75" s="21">
        <f t="shared" ref="J75:J138" si="95">U75</f>
        <v>0</v>
      </c>
      <c r="K75" s="20">
        <f>(B75*240)+(C75*12)+(D75*1)+E75</f>
        <v>0</v>
      </c>
      <c r="L75" s="20">
        <f>K75*F75</f>
        <v>0</v>
      </c>
      <c r="M75" s="20" t="str">
        <f t="shared" ref="M75:M138" si="96">IF(L75=0,"", L75)</f>
        <v/>
      </c>
      <c r="N75" s="20">
        <f t="shared" ref="N75:N138" si="97">L75/240</f>
        <v>0</v>
      </c>
      <c r="O75" s="20">
        <f t="shared" ref="O75:O138" si="98">FLOOR( N75,1)</f>
        <v>0</v>
      </c>
      <c r="P75" s="20">
        <f t="shared" ref="P75:P138" si="99">L75-(O75*240)</f>
        <v>0</v>
      </c>
      <c r="Q75" s="20">
        <f t="shared" ref="Q75:Q138" si="100">P75/12</f>
        <v>0</v>
      </c>
      <c r="R75" s="20">
        <f t="shared" ref="R75:R138" si="101">FLOOR(Q75,1)</f>
        <v>0</v>
      </c>
      <c r="S75" s="20">
        <f t="shared" ref="S75:S138" si="102">P75-(R75*12)</f>
        <v>0</v>
      </c>
      <c r="T75" s="20">
        <f t="shared" ref="T75:T138" si="103">FLOOR(S75,1)</f>
        <v>0</v>
      </c>
      <c r="U75" s="20">
        <f t="shared" ref="U75:U138" si="104">S75-T75</f>
        <v>0</v>
      </c>
      <c r="V75" s="20">
        <f>(0.00417*E75)+(0.00417*D75)+(C75*0.05)+B75</f>
        <v>0</v>
      </c>
      <c r="W75" s="20" t="str">
        <f t="shared" ref="W75:W138" si="105">IF(V75&gt;0, V75,"")</f>
        <v/>
      </c>
      <c r="X75" s="20" t="e">
        <f>W75*F75</f>
        <v>#VALUE!</v>
      </c>
      <c r="Y75" s="20" t="e">
        <f t="shared" ref="Y75" si="106">IF(X75&gt;0, X75,"")</f>
        <v>#VALUE!</v>
      </c>
    </row>
    <row r="76" spans="7:25" x14ac:dyDescent="0.25">
      <c r="G76" s="21">
        <f t="shared" si="92"/>
        <v>0</v>
      </c>
      <c r="H76" s="21">
        <f t="shared" si="93"/>
        <v>0</v>
      </c>
      <c r="I76" s="21">
        <f t="shared" si="94"/>
        <v>0</v>
      </c>
      <c r="J76" s="21">
        <f t="shared" si="95"/>
        <v>0</v>
      </c>
      <c r="K76" s="20">
        <f>(B76*240)+(C76*12)+(D76*1)+E76</f>
        <v>0</v>
      </c>
      <c r="L76" s="20">
        <f>K76*F76</f>
        <v>0</v>
      </c>
      <c r="M76" s="20" t="str">
        <f t="shared" si="96"/>
        <v/>
      </c>
      <c r="N76" s="20">
        <f t="shared" si="97"/>
        <v>0</v>
      </c>
      <c r="O76" s="20">
        <f t="shared" si="98"/>
        <v>0</v>
      </c>
      <c r="P76" s="20">
        <f t="shared" si="99"/>
        <v>0</v>
      </c>
      <c r="Q76" s="20">
        <f t="shared" si="100"/>
        <v>0</v>
      </c>
      <c r="R76" s="20">
        <f t="shared" si="101"/>
        <v>0</v>
      </c>
      <c r="S76" s="20">
        <f t="shared" si="102"/>
        <v>0</v>
      </c>
      <c r="T76" s="20">
        <f t="shared" si="103"/>
        <v>0</v>
      </c>
      <c r="U76" s="20">
        <f t="shared" si="104"/>
        <v>0</v>
      </c>
      <c r="V76" s="20">
        <f>(0.00417*E76)+(0.00417*D76)+(C76*0.05)+B76</f>
        <v>0</v>
      </c>
      <c r="W76" s="20" t="str">
        <f t="shared" si="105"/>
        <v/>
      </c>
      <c r="X76" s="20" t="e">
        <f>W76*F76</f>
        <v>#VALUE!</v>
      </c>
      <c r="Y76" s="20" t="e">
        <f t="shared" ref="Y76" si="107">IF(X76&gt;0, X76,"")</f>
        <v>#VALUE!</v>
      </c>
    </row>
    <row r="77" spans="7:25" x14ac:dyDescent="0.25">
      <c r="G77" s="21">
        <f t="shared" si="92"/>
        <v>0</v>
      </c>
      <c r="H77" s="21">
        <f t="shared" si="93"/>
        <v>0</v>
      </c>
      <c r="I77" s="21">
        <f t="shared" si="94"/>
        <v>0</v>
      </c>
      <c r="J77" s="21">
        <f t="shared" si="95"/>
        <v>0</v>
      </c>
      <c r="K77" s="20">
        <f>(B77*240)+(C77*12)+(D77*1)+E77</f>
        <v>0</v>
      </c>
      <c r="L77" s="20">
        <f>K77*F77</f>
        <v>0</v>
      </c>
      <c r="M77" s="20" t="str">
        <f t="shared" si="96"/>
        <v/>
      </c>
      <c r="N77" s="20">
        <f t="shared" si="97"/>
        <v>0</v>
      </c>
      <c r="O77" s="20">
        <f t="shared" si="98"/>
        <v>0</v>
      </c>
      <c r="P77" s="20">
        <f t="shared" si="99"/>
        <v>0</v>
      </c>
      <c r="Q77" s="20">
        <f t="shared" si="100"/>
        <v>0</v>
      </c>
      <c r="R77" s="20">
        <f t="shared" si="101"/>
        <v>0</v>
      </c>
      <c r="S77" s="20">
        <f t="shared" si="102"/>
        <v>0</v>
      </c>
      <c r="T77" s="20">
        <f t="shared" si="103"/>
        <v>0</v>
      </c>
      <c r="U77" s="20">
        <f t="shared" si="104"/>
        <v>0</v>
      </c>
      <c r="V77" s="20">
        <f>(0.00417*E77)+(0.00417*D77)+(C77*0.05)+B77</f>
        <v>0</v>
      </c>
      <c r="W77" s="20" t="str">
        <f t="shared" si="105"/>
        <v/>
      </c>
      <c r="X77" s="20" t="e">
        <f>W77*F77</f>
        <v>#VALUE!</v>
      </c>
      <c r="Y77" s="20" t="e">
        <f t="shared" ref="Y77" si="108">IF(X77&gt;0, X77,"")</f>
        <v>#VALUE!</v>
      </c>
    </row>
    <row r="78" spans="7:25" x14ac:dyDescent="0.25">
      <c r="G78" s="21">
        <f t="shared" si="92"/>
        <v>0</v>
      </c>
      <c r="H78" s="21">
        <f t="shared" si="93"/>
        <v>0</v>
      </c>
      <c r="I78" s="21">
        <f t="shared" si="94"/>
        <v>0</v>
      </c>
      <c r="J78" s="21">
        <f t="shared" si="95"/>
        <v>0</v>
      </c>
      <c r="K78" s="20">
        <f>(B78*240)+(C78*12)+(D78*1)+E78</f>
        <v>0</v>
      </c>
      <c r="L78" s="20">
        <f>K78*F78</f>
        <v>0</v>
      </c>
      <c r="M78" s="20" t="str">
        <f t="shared" si="96"/>
        <v/>
      </c>
      <c r="N78" s="20">
        <f t="shared" si="97"/>
        <v>0</v>
      </c>
      <c r="O78" s="20">
        <f t="shared" si="98"/>
        <v>0</v>
      </c>
      <c r="P78" s="20">
        <f t="shared" si="99"/>
        <v>0</v>
      </c>
      <c r="Q78" s="20">
        <f t="shared" si="100"/>
        <v>0</v>
      </c>
      <c r="R78" s="20">
        <f t="shared" si="101"/>
        <v>0</v>
      </c>
      <c r="S78" s="20">
        <f t="shared" si="102"/>
        <v>0</v>
      </c>
      <c r="T78" s="20">
        <f t="shared" si="103"/>
        <v>0</v>
      </c>
      <c r="U78" s="20">
        <f t="shared" si="104"/>
        <v>0</v>
      </c>
      <c r="V78" s="20">
        <f>(0.00417*E78)+(0.00417*D78)+(C78*0.05)+B78</f>
        <v>0</v>
      </c>
      <c r="W78" s="20" t="str">
        <f t="shared" si="105"/>
        <v/>
      </c>
      <c r="X78" s="20" t="e">
        <f>W78*F78</f>
        <v>#VALUE!</v>
      </c>
      <c r="Y78" s="20" t="e">
        <f t="shared" ref="Y78" si="109">IF(X78&gt;0, X78,"")</f>
        <v>#VALUE!</v>
      </c>
    </row>
    <row r="79" spans="7:25" x14ac:dyDescent="0.25">
      <c r="G79" s="21">
        <f t="shared" si="92"/>
        <v>0</v>
      </c>
      <c r="H79" s="21">
        <f t="shared" si="93"/>
        <v>0</v>
      </c>
      <c r="I79" s="21">
        <f t="shared" si="94"/>
        <v>0</v>
      </c>
      <c r="J79" s="21">
        <f t="shared" si="95"/>
        <v>0</v>
      </c>
      <c r="K79" s="20">
        <f>(B79*240)+(C79*12)+(D79*1)+E79</f>
        <v>0</v>
      </c>
      <c r="L79" s="20">
        <f>K79*F79</f>
        <v>0</v>
      </c>
      <c r="M79" s="20" t="str">
        <f t="shared" si="96"/>
        <v/>
      </c>
      <c r="N79" s="20">
        <f t="shared" si="97"/>
        <v>0</v>
      </c>
      <c r="O79" s="20">
        <f t="shared" si="98"/>
        <v>0</v>
      </c>
      <c r="P79" s="20">
        <f t="shared" si="99"/>
        <v>0</v>
      </c>
      <c r="Q79" s="20">
        <f t="shared" si="100"/>
        <v>0</v>
      </c>
      <c r="R79" s="20">
        <f t="shared" si="101"/>
        <v>0</v>
      </c>
      <c r="S79" s="20">
        <f t="shared" si="102"/>
        <v>0</v>
      </c>
      <c r="T79" s="20">
        <f t="shared" si="103"/>
        <v>0</v>
      </c>
      <c r="U79" s="20">
        <f t="shared" si="104"/>
        <v>0</v>
      </c>
      <c r="V79" s="20">
        <f>(0.00417*E79)+(0.00417*D79)+(C79*0.05)+B79</f>
        <v>0</v>
      </c>
      <c r="W79" s="20" t="str">
        <f t="shared" si="105"/>
        <v/>
      </c>
      <c r="X79" s="20" t="e">
        <f>W79*F79</f>
        <v>#VALUE!</v>
      </c>
      <c r="Y79" s="20" t="e">
        <f t="shared" ref="Y79" si="110">IF(X79&gt;0, X79,"")</f>
        <v>#VALUE!</v>
      </c>
    </row>
    <row r="80" spans="7:25" x14ac:dyDescent="0.25">
      <c r="G80" s="21">
        <f t="shared" si="92"/>
        <v>0</v>
      </c>
      <c r="H80" s="21">
        <f t="shared" si="93"/>
        <v>0</v>
      </c>
      <c r="I80" s="21">
        <f t="shared" si="94"/>
        <v>0</v>
      </c>
      <c r="J80" s="21">
        <f t="shared" si="95"/>
        <v>0</v>
      </c>
      <c r="K80" s="20">
        <f>(B80*240)+(C80*12)+(D80*1)+E80</f>
        <v>0</v>
      </c>
      <c r="L80" s="20">
        <f>K80*F80</f>
        <v>0</v>
      </c>
      <c r="M80" s="20" t="str">
        <f t="shared" si="96"/>
        <v/>
      </c>
      <c r="N80" s="20">
        <f t="shared" si="97"/>
        <v>0</v>
      </c>
      <c r="O80" s="20">
        <f t="shared" si="98"/>
        <v>0</v>
      </c>
      <c r="P80" s="20">
        <f t="shared" si="99"/>
        <v>0</v>
      </c>
      <c r="Q80" s="20">
        <f t="shared" si="100"/>
        <v>0</v>
      </c>
      <c r="R80" s="20">
        <f t="shared" si="101"/>
        <v>0</v>
      </c>
      <c r="S80" s="20">
        <f t="shared" si="102"/>
        <v>0</v>
      </c>
      <c r="T80" s="20">
        <f t="shared" si="103"/>
        <v>0</v>
      </c>
      <c r="U80" s="20">
        <f t="shared" si="104"/>
        <v>0</v>
      </c>
      <c r="V80" s="20">
        <f>(0.00417*E80)+(0.00417*D80)+(C80*0.05)+B80</f>
        <v>0</v>
      </c>
      <c r="W80" s="20" t="str">
        <f t="shared" si="105"/>
        <v/>
      </c>
      <c r="X80" s="20" t="e">
        <f>W80*F80</f>
        <v>#VALUE!</v>
      </c>
      <c r="Y80" s="20" t="e">
        <f t="shared" ref="Y80" si="111">IF(X80&gt;0, X80,"")</f>
        <v>#VALUE!</v>
      </c>
    </row>
    <row r="81" spans="7:25" x14ac:dyDescent="0.25">
      <c r="G81" s="21">
        <f t="shared" si="92"/>
        <v>0</v>
      </c>
      <c r="H81" s="21">
        <f t="shared" si="93"/>
        <v>0</v>
      </c>
      <c r="I81" s="21">
        <f t="shared" si="94"/>
        <v>0</v>
      </c>
      <c r="J81" s="21">
        <f t="shared" si="95"/>
        <v>0</v>
      </c>
      <c r="K81" s="20">
        <f>(B81*240)+(C81*12)+(D81*1)+E81</f>
        <v>0</v>
      </c>
      <c r="L81" s="20">
        <f>K81*F81</f>
        <v>0</v>
      </c>
      <c r="M81" s="20" t="str">
        <f t="shared" si="96"/>
        <v/>
      </c>
      <c r="N81" s="20">
        <f t="shared" si="97"/>
        <v>0</v>
      </c>
      <c r="O81" s="20">
        <f t="shared" si="98"/>
        <v>0</v>
      </c>
      <c r="P81" s="20">
        <f t="shared" si="99"/>
        <v>0</v>
      </c>
      <c r="Q81" s="20">
        <f t="shared" si="100"/>
        <v>0</v>
      </c>
      <c r="R81" s="20">
        <f t="shared" si="101"/>
        <v>0</v>
      </c>
      <c r="S81" s="20">
        <f t="shared" si="102"/>
        <v>0</v>
      </c>
      <c r="T81" s="20">
        <f t="shared" si="103"/>
        <v>0</v>
      </c>
      <c r="U81" s="20">
        <f t="shared" si="104"/>
        <v>0</v>
      </c>
      <c r="V81" s="20">
        <f>(0.00417*E81)+(0.00417*D81)+(C81*0.05)+B81</f>
        <v>0</v>
      </c>
      <c r="W81" s="20" t="str">
        <f t="shared" si="105"/>
        <v/>
      </c>
      <c r="X81" s="20" t="e">
        <f>W81*F81</f>
        <v>#VALUE!</v>
      </c>
      <c r="Y81" s="20" t="e">
        <f t="shared" ref="Y81" si="112">IF(X81&gt;0, X81,"")</f>
        <v>#VALUE!</v>
      </c>
    </row>
    <row r="82" spans="7:25" x14ac:dyDescent="0.25">
      <c r="G82" s="21">
        <f t="shared" si="92"/>
        <v>0</v>
      </c>
      <c r="H82" s="21">
        <f t="shared" si="93"/>
        <v>0</v>
      </c>
      <c r="I82" s="21">
        <f t="shared" si="94"/>
        <v>0</v>
      </c>
      <c r="J82" s="21">
        <f t="shared" si="95"/>
        <v>0</v>
      </c>
      <c r="K82" s="20">
        <f>(B82*240)+(C82*12)+(D82*1)+E82</f>
        <v>0</v>
      </c>
      <c r="L82" s="20">
        <f>K82*F82</f>
        <v>0</v>
      </c>
      <c r="M82" s="20" t="str">
        <f t="shared" si="96"/>
        <v/>
      </c>
      <c r="N82" s="20">
        <f t="shared" si="97"/>
        <v>0</v>
      </c>
      <c r="O82" s="20">
        <f t="shared" si="98"/>
        <v>0</v>
      </c>
      <c r="P82" s="20">
        <f t="shared" si="99"/>
        <v>0</v>
      </c>
      <c r="Q82" s="20">
        <f t="shared" si="100"/>
        <v>0</v>
      </c>
      <c r="R82" s="20">
        <f t="shared" si="101"/>
        <v>0</v>
      </c>
      <c r="S82" s="20">
        <f t="shared" si="102"/>
        <v>0</v>
      </c>
      <c r="T82" s="20">
        <f t="shared" si="103"/>
        <v>0</v>
      </c>
      <c r="U82" s="20">
        <f t="shared" si="104"/>
        <v>0</v>
      </c>
      <c r="V82" s="20">
        <f>(0.00417*E82)+(0.00417*D82)+(C82*0.05)+B82</f>
        <v>0</v>
      </c>
      <c r="W82" s="20" t="str">
        <f t="shared" si="105"/>
        <v/>
      </c>
      <c r="X82" s="20" t="e">
        <f>W82*F82</f>
        <v>#VALUE!</v>
      </c>
      <c r="Y82" s="20" t="e">
        <f t="shared" ref="Y82" si="113">IF(X82&gt;0, X82,"")</f>
        <v>#VALUE!</v>
      </c>
    </row>
    <row r="83" spans="7:25" x14ac:dyDescent="0.25">
      <c r="G83" s="21">
        <f t="shared" si="92"/>
        <v>0</v>
      </c>
      <c r="H83" s="21">
        <f t="shared" si="93"/>
        <v>0</v>
      </c>
      <c r="I83" s="21">
        <f t="shared" si="94"/>
        <v>0</v>
      </c>
      <c r="J83" s="21">
        <f t="shared" si="95"/>
        <v>0</v>
      </c>
      <c r="K83" s="20">
        <f>(B83*240)+(C83*12)+(D83*1)+E83</f>
        <v>0</v>
      </c>
      <c r="L83" s="20">
        <f>K83*F83</f>
        <v>0</v>
      </c>
      <c r="M83" s="20" t="str">
        <f t="shared" si="96"/>
        <v/>
      </c>
      <c r="N83" s="20">
        <f t="shared" si="97"/>
        <v>0</v>
      </c>
      <c r="O83" s="20">
        <f t="shared" si="98"/>
        <v>0</v>
      </c>
      <c r="P83" s="20">
        <f t="shared" si="99"/>
        <v>0</v>
      </c>
      <c r="Q83" s="20">
        <f t="shared" si="100"/>
        <v>0</v>
      </c>
      <c r="R83" s="20">
        <f t="shared" si="101"/>
        <v>0</v>
      </c>
      <c r="S83" s="20">
        <f t="shared" si="102"/>
        <v>0</v>
      </c>
      <c r="T83" s="20">
        <f t="shared" si="103"/>
        <v>0</v>
      </c>
      <c r="U83" s="20">
        <f t="shared" si="104"/>
        <v>0</v>
      </c>
      <c r="V83" s="20">
        <f>(0.00417*E83)+(0.00417*D83)+(C83*0.05)+B83</f>
        <v>0</v>
      </c>
      <c r="W83" s="20" t="str">
        <f t="shared" si="105"/>
        <v/>
      </c>
      <c r="X83" s="20" t="e">
        <f>W83*F83</f>
        <v>#VALUE!</v>
      </c>
      <c r="Y83" s="20" t="e">
        <f t="shared" ref="Y83" si="114">IF(X83&gt;0, X83,"")</f>
        <v>#VALUE!</v>
      </c>
    </row>
    <row r="84" spans="7:25" x14ac:dyDescent="0.25">
      <c r="G84" s="21">
        <f t="shared" si="92"/>
        <v>0</v>
      </c>
      <c r="H84" s="21">
        <f t="shared" si="93"/>
        <v>0</v>
      </c>
      <c r="I84" s="21">
        <f t="shared" si="94"/>
        <v>0</v>
      </c>
      <c r="J84" s="21">
        <f t="shared" si="95"/>
        <v>0</v>
      </c>
      <c r="K84" s="20">
        <f>(B84*240)+(C84*12)+(D84*1)+E84</f>
        <v>0</v>
      </c>
      <c r="L84" s="20">
        <f>K84*F84</f>
        <v>0</v>
      </c>
      <c r="M84" s="20" t="str">
        <f t="shared" si="96"/>
        <v/>
      </c>
      <c r="N84" s="20">
        <f t="shared" si="97"/>
        <v>0</v>
      </c>
      <c r="O84" s="20">
        <f t="shared" si="98"/>
        <v>0</v>
      </c>
      <c r="P84" s="20">
        <f t="shared" si="99"/>
        <v>0</v>
      </c>
      <c r="Q84" s="20">
        <f t="shared" si="100"/>
        <v>0</v>
      </c>
      <c r="R84" s="20">
        <f t="shared" si="101"/>
        <v>0</v>
      </c>
      <c r="S84" s="20">
        <f t="shared" si="102"/>
        <v>0</v>
      </c>
      <c r="T84" s="20">
        <f t="shared" si="103"/>
        <v>0</v>
      </c>
      <c r="U84" s="20">
        <f t="shared" si="104"/>
        <v>0</v>
      </c>
      <c r="V84" s="20">
        <f>(0.00417*E84)+(0.00417*D84)+(C84*0.05)+B84</f>
        <v>0</v>
      </c>
      <c r="W84" s="20" t="str">
        <f t="shared" si="105"/>
        <v/>
      </c>
      <c r="X84" s="20" t="e">
        <f>W84*F84</f>
        <v>#VALUE!</v>
      </c>
      <c r="Y84" s="20" t="e">
        <f t="shared" ref="Y84" si="115">IF(X84&gt;0, X84,"")</f>
        <v>#VALUE!</v>
      </c>
    </row>
    <row r="85" spans="7:25" x14ac:dyDescent="0.25">
      <c r="G85" s="21">
        <f t="shared" si="92"/>
        <v>0</v>
      </c>
      <c r="H85" s="21">
        <f t="shared" si="93"/>
        <v>0</v>
      </c>
      <c r="I85" s="21">
        <f t="shared" si="94"/>
        <v>0</v>
      </c>
      <c r="J85" s="21">
        <f t="shared" si="95"/>
        <v>0</v>
      </c>
      <c r="K85" s="20">
        <f>(B85*240)+(C85*12)+(D85*1)+E85</f>
        <v>0</v>
      </c>
      <c r="L85" s="20">
        <f>K85*F85</f>
        <v>0</v>
      </c>
      <c r="M85" s="20" t="str">
        <f t="shared" si="96"/>
        <v/>
      </c>
      <c r="N85" s="20">
        <f t="shared" si="97"/>
        <v>0</v>
      </c>
      <c r="O85" s="20">
        <f t="shared" si="98"/>
        <v>0</v>
      </c>
      <c r="P85" s="20">
        <f t="shared" si="99"/>
        <v>0</v>
      </c>
      <c r="Q85" s="20">
        <f t="shared" si="100"/>
        <v>0</v>
      </c>
      <c r="R85" s="20">
        <f t="shared" si="101"/>
        <v>0</v>
      </c>
      <c r="S85" s="20">
        <f t="shared" si="102"/>
        <v>0</v>
      </c>
      <c r="T85" s="20">
        <f t="shared" si="103"/>
        <v>0</v>
      </c>
      <c r="U85" s="20">
        <f t="shared" si="104"/>
        <v>0</v>
      </c>
      <c r="V85" s="20">
        <f>(0.00417*E85)+(0.00417*D85)+(C85*0.05)+B85</f>
        <v>0</v>
      </c>
      <c r="W85" s="20" t="str">
        <f t="shared" si="105"/>
        <v/>
      </c>
      <c r="X85" s="20" t="e">
        <f>W85*F85</f>
        <v>#VALUE!</v>
      </c>
      <c r="Y85" s="20" t="e">
        <f t="shared" ref="Y85" si="116">IF(X85&gt;0, X85,"")</f>
        <v>#VALUE!</v>
      </c>
    </row>
    <row r="86" spans="7:25" x14ac:dyDescent="0.25">
      <c r="G86" s="21">
        <f t="shared" si="92"/>
        <v>0</v>
      </c>
      <c r="H86" s="21">
        <f t="shared" si="93"/>
        <v>0</v>
      </c>
      <c r="I86" s="21">
        <f t="shared" si="94"/>
        <v>0</v>
      </c>
      <c r="J86" s="21">
        <f t="shared" si="95"/>
        <v>0</v>
      </c>
      <c r="K86" s="20">
        <f>(B86*240)+(C86*12)+(D86*1)+E86</f>
        <v>0</v>
      </c>
      <c r="L86" s="20">
        <f>K86*F86</f>
        <v>0</v>
      </c>
      <c r="M86" s="20" t="str">
        <f t="shared" si="96"/>
        <v/>
      </c>
      <c r="N86" s="20">
        <f t="shared" si="97"/>
        <v>0</v>
      </c>
      <c r="O86" s="20">
        <f t="shared" si="98"/>
        <v>0</v>
      </c>
      <c r="P86" s="20">
        <f t="shared" si="99"/>
        <v>0</v>
      </c>
      <c r="Q86" s="20">
        <f t="shared" si="100"/>
        <v>0</v>
      </c>
      <c r="R86" s="20">
        <f t="shared" si="101"/>
        <v>0</v>
      </c>
      <c r="S86" s="20">
        <f t="shared" si="102"/>
        <v>0</v>
      </c>
      <c r="T86" s="20">
        <f t="shared" si="103"/>
        <v>0</v>
      </c>
      <c r="U86" s="20">
        <f t="shared" si="104"/>
        <v>0</v>
      </c>
      <c r="V86" s="20">
        <f>(0.00417*E86)+(0.00417*D86)+(C86*0.05)+B86</f>
        <v>0</v>
      </c>
      <c r="W86" s="20" t="str">
        <f t="shared" si="105"/>
        <v/>
      </c>
      <c r="X86" s="20" t="e">
        <f>W86*F86</f>
        <v>#VALUE!</v>
      </c>
      <c r="Y86" s="20" t="e">
        <f t="shared" ref="Y86" si="117">IF(X86&gt;0, X86,"")</f>
        <v>#VALUE!</v>
      </c>
    </row>
    <row r="87" spans="7:25" x14ac:dyDescent="0.25">
      <c r="G87" s="21">
        <f t="shared" si="92"/>
        <v>0</v>
      </c>
      <c r="H87" s="21">
        <f t="shared" si="93"/>
        <v>0</v>
      </c>
      <c r="I87" s="21">
        <f t="shared" si="94"/>
        <v>0</v>
      </c>
      <c r="J87" s="21">
        <f t="shared" si="95"/>
        <v>0</v>
      </c>
      <c r="K87" s="20">
        <f>(B87*240)+(C87*12)+(D87*1)+E87</f>
        <v>0</v>
      </c>
      <c r="L87" s="20">
        <f>K87*F87</f>
        <v>0</v>
      </c>
      <c r="M87" s="20" t="str">
        <f t="shared" si="96"/>
        <v/>
      </c>
      <c r="N87" s="20">
        <f t="shared" si="97"/>
        <v>0</v>
      </c>
      <c r="O87" s="20">
        <f t="shared" si="98"/>
        <v>0</v>
      </c>
      <c r="P87" s="20">
        <f t="shared" si="99"/>
        <v>0</v>
      </c>
      <c r="Q87" s="20">
        <f t="shared" si="100"/>
        <v>0</v>
      </c>
      <c r="R87" s="20">
        <f t="shared" si="101"/>
        <v>0</v>
      </c>
      <c r="S87" s="20">
        <f t="shared" si="102"/>
        <v>0</v>
      </c>
      <c r="T87" s="20">
        <f t="shared" si="103"/>
        <v>0</v>
      </c>
      <c r="U87" s="20">
        <f t="shared" si="104"/>
        <v>0</v>
      </c>
      <c r="V87" s="20">
        <f>(0.00417*E87)+(0.00417*D87)+(C87*0.05)+B87</f>
        <v>0</v>
      </c>
      <c r="W87" s="20" t="str">
        <f t="shared" si="105"/>
        <v/>
      </c>
      <c r="X87" s="20" t="e">
        <f>W87*F87</f>
        <v>#VALUE!</v>
      </c>
      <c r="Y87" s="20" t="e">
        <f t="shared" ref="Y87" si="118">IF(X87&gt;0, X87,"")</f>
        <v>#VALUE!</v>
      </c>
    </row>
    <row r="88" spans="7:25" x14ac:dyDescent="0.25">
      <c r="G88" s="21">
        <f t="shared" si="92"/>
        <v>0</v>
      </c>
      <c r="H88" s="21">
        <f t="shared" si="93"/>
        <v>0</v>
      </c>
      <c r="I88" s="21">
        <f t="shared" si="94"/>
        <v>0</v>
      </c>
      <c r="J88" s="21">
        <f t="shared" si="95"/>
        <v>0</v>
      </c>
      <c r="K88" s="20">
        <f>(B88*240)+(C88*12)+(D88*1)+E88</f>
        <v>0</v>
      </c>
      <c r="L88" s="20">
        <f>K88*F88</f>
        <v>0</v>
      </c>
      <c r="M88" s="20" t="str">
        <f t="shared" si="96"/>
        <v/>
      </c>
      <c r="N88" s="20">
        <f t="shared" si="97"/>
        <v>0</v>
      </c>
      <c r="O88" s="20">
        <f t="shared" si="98"/>
        <v>0</v>
      </c>
      <c r="P88" s="20">
        <f t="shared" si="99"/>
        <v>0</v>
      </c>
      <c r="Q88" s="20">
        <f t="shared" si="100"/>
        <v>0</v>
      </c>
      <c r="R88" s="20">
        <f t="shared" si="101"/>
        <v>0</v>
      </c>
      <c r="S88" s="20">
        <f t="shared" si="102"/>
        <v>0</v>
      </c>
      <c r="T88" s="20">
        <f t="shared" si="103"/>
        <v>0</v>
      </c>
      <c r="U88" s="20">
        <f t="shared" si="104"/>
        <v>0</v>
      </c>
      <c r="V88" s="20">
        <f>(0.00417*E88)+(0.00417*D88)+(C88*0.05)+B88</f>
        <v>0</v>
      </c>
      <c r="W88" s="20" t="str">
        <f t="shared" si="105"/>
        <v/>
      </c>
      <c r="X88" s="20" t="e">
        <f>W88*F88</f>
        <v>#VALUE!</v>
      </c>
      <c r="Y88" s="20" t="e">
        <f t="shared" ref="Y88" si="119">IF(X88&gt;0, X88,"")</f>
        <v>#VALUE!</v>
      </c>
    </row>
    <row r="89" spans="7:25" x14ac:dyDescent="0.25">
      <c r="G89" s="21">
        <f t="shared" si="92"/>
        <v>0</v>
      </c>
      <c r="H89" s="21">
        <f t="shared" si="93"/>
        <v>0</v>
      </c>
      <c r="I89" s="21">
        <f t="shared" si="94"/>
        <v>0</v>
      </c>
      <c r="J89" s="21">
        <f t="shared" si="95"/>
        <v>0</v>
      </c>
      <c r="K89" s="20">
        <f>(B89*240)+(C89*12)+(D89*1)+E89</f>
        <v>0</v>
      </c>
      <c r="L89" s="20">
        <f>K89*F89</f>
        <v>0</v>
      </c>
      <c r="M89" s="20" t="str">
        <f t="shared" si="96"/>
        <v/>
      </c>
      <c r="N89" s="20">
        <f t="shared" si="97"/>
        <v>0</v>
      </c>
      <c r="O89" s="20">
        <f t="shared" si="98"/>
        <v>0</v>
      </c>
      <c r="P89" s="20">
        <f t="shared" si="99"/>
        <v>0</v>
      </c>
      <c r="Q89" s="20">
        <f t="shared" si="100"/>
        <v>0</v>
      </c>
      <c r="R89" s="20">
        <f t="shared" si="101"/>
        <v>0</v>
      </c>
      <c r="S89" s="20">
        <f t="shared" si="102"/>
        <v>0</v>
      </c>
      <c r="T89" s="20">
        <f t="shared" si="103"/>
        <v>0</v>
      </c>
      <c r="U89" s="20">
        <f t="shared" si="104"/>
        <v>0</v>
      </c>
      <c r="V89" s="20">
        <f>(0.00417*E89)+(0.00417*D89)+(C89*0.05)+B89</f>
        <v>0</v>
      </c>
      <c r="W89" s="20" t="str">
        <f t="shared" si="105"/>
        <v/>
      </c>
      <c r="X89" s="20" t="e">
        <f>W89*F89</f>
        <v>#VALUE!</v>
      </c>
      <c r="Y89" s="20" t="e">
        <f t="shared" ref="Y89" si="120">IF(X89&gt;0, X89,"")</f>
        <v>#VALUE!</v>
      </c>
    </row>
    <row r="90" spans="7:25" x14ac:dyDescent="0.25">
      <c r="G90" s="21">
        <f t="shared" si="92"/>
        <v>0</v>
      </c>
      <c r="H90" s="21">
        <f t="shared" si="93"/>
        <v>0</v>
      </c>
      <c r="I90" s="21">
        <f t="shared" si="94"/>
        <v>0</v>
      </c>
      <c r="J90" s="21">
        <f t="shared" si="95"/>
        <v>0</v>
      </c>
      <c r="K90" s="20">
        <f>(B90*240)+(C90*12)+(D90*1)+E90</f>
        <v>0</v>
      </c>
      <c r="L90" s="20">
        <f>K90*F90</f>
        <v>0</v>
      </c>
      <c r="M90" s="20" t="str">
        <f t="shared" si="96"/>
        <v/>
      </c>
      <c r="N90" s="20">
        <f t="shared" si="97"/>
        <v>0</v>
      </c>
      <c r="O90" s="20">
        <f t="shared" si="98"/>
        <v>0</v>
      </c>
      <c r="P90" s="20">
        <f t="shared" si="99"/>
        <v>0</v>
      </c>
      <c r="Q90" s="20">
        <f t="shared" si="100"/>
        <v>0</v>
      </c>
      <c r="R90" s="20">
        <f t="shared" si="101"/>
        <v>0</v>
      </c>
      <c r="S90" s="20">
        <f t="shared" si="102"/>
        <v>0</v>
      </c>
      <c r="T90" s="20">
        <f t="shared" si="103"/>
        <v>0</v>
      </c>
      <c r="U90" s="20">
        <f t="shared" si="104"/>
        <v>0</v>
      </c>
      <c r="V90" s="20">
        <f>(0.00417*E90)+(0.00417*D90)+(C90*0.05)+B90</f>
        <v>0</v>
      </c>
      <c r="W90" s="20" t="str">
        <f t="shared" si="105"/>
        <v/>
      </c>
      <c r="X90" s="20" t="e">
        <f>W90*F90</f>
        <v>#VALUE!</v>
      </c>
      <c r="Y90" s="20" t="e">
        <f t="shared" ref="Y90" si="121">IF(X90&gt;0, X90,"")</f>
        <v>#VALUE!</v>
      </c>
    </row>
    <row r="91" spans="7:25" x14ac:dyDescent="0.25">
      <c r="G91" s="21">
        <f t="shared" si="92"/>
        <v>0</v>
      </c>
      <c r="H91" s="21">
        <f t="shared" si="93"/>
        <v>0</v>
      </c>
      <c r="I91" s="21">
        <f t="shared" si="94"/>
        <v>0</v>
      </c>
      <c r="J91" s="21">
        <f t="shared" si="95"/>
        <v>0</v>
      </c>
      <c r="K91" s="20">
        <f>(B91*240)+(C91*12)+(D91*1)+E91</f>
        <v>0</v>
      </c>
      <c r="L91" s="20">
        <f>K91*F91</f>
        <v>0</v>
      </c>
      <c r="M91" s="20" t="str">
        <f t="shared" si="96"/>
        <v/>
      </c>
      <c r="N91" s="20">
        <f t="shared" si="97"/>
        <v>0</v>
      </c>
      <c r="O91" s="20">
        <f t="shared" si="98"/>
        <v>0</v>
      </c>
      <c r="P91" s="20">
        <f t="shared" si="99"/>
        <v>0</v>
      </c>
      <c r="Q91" s="20">
        <f t="shared" si="100"/>
        <v>0</v>
      </c>
      <c r="R91" s="20">
        <f t="shared" si="101"/>
        <v>0</v>
      </c>
      <c r="S91" s="20">
        <f t="shared" si="102"/>
        <v>0</v>
      </c>
      <c r="T91" s="20">
        <f t="shared" si="103"/>
        <v>0</v>
      </c>
      <c r="U91" s="20">
        <f t="shared" si="104"/>
        <v>0</v>
      </c>
      <c r="V91" s="20">
        <f>(0.00417*E91)+(0.00417*D91)+(C91*0.05)+B91</f>
        <v>0</v>
      </c>
      <c r="W91" s="20" t="str">
        <f t="shared" si="105"/>
        <v/>
      </c>
      <c r="X91" s="20" t="e">
        <f>W91*F91</f>
        <v>#VALUE!</v>
      </c>
      <c r="Y91" s="20" t="e">
        <f t="shared" ref="Y91" si="122">IF(X91&gt;0, X91,"")</f>
        <v>#VALUE!</v>
      </c>
    </row>
    <row r="92" spans="7:25" x14ac:dyDescent="0.25">
      <c r="G92" s="21">
        <f t="shared" si="92"/>
        <v>0</v>
      </c>
      <c r="H92" s="21">
        <f t="shared" si="93"/>
        <v>0</v>
      </c>
      <c r="I92" s="21">
        <f t="shared" si="94"/>
        <v>0</v>
      </c>
      <c r="J92" s="21">
        <f t="shared" si="95"/>
        <v>0</v>
      </c>
      <c r="K92" s="20">
        <f>(B92*240)+(C92*12)+(D92*1)+E92</f>
        <v>0</v>
      </c>
      <c r="L92" s="20">
        <f>K92*F92</f>
        <v>0</v>
      </c>
      <c r="M92" s="20" t="str">
        <f t="shared" si="96"/>
        <v/>
      </c>
      <c r="N92" s="20">
        <f t="shared" si="97"/>
        <v>0</v>
      </c>
      <c r="O92" s="20">
        <f t="shared" si="98"/>
        <v>0</v>
      </c>
      <c r="P92" s="20">
        <f t="shared" si="99"/>
        <v>0</v>
      </c>
      <c r="Q92" s="20">
        <f t="shared" si="100"/>
        <v>0</v>
      </c>
      <c r="R92" s="20">
        <f t="shared" si="101"/>
        <v>0</v>
      </c>
      <c r="S92" s="20">
        <f t="shared" si="102"/>
        <v>0</v>
      </c>
      <c r="T92" s="20">
        <f t="shared" si="103"/>
        <v>0</v>
      </c>
      <c r="U92" s="20">
        <f t="shared" si="104"/>
        <v>0</v>
      </c>
      <c r="V92" s="20">
        <f>(0.00417*E92)+(0.00417*D92)+(C92*0.05)+B92</f>
        <v>0</v>
      </c>
      <c r="W92" s="20" t="str">
        <f t="shared" si="105"/>
        <v/>
      </c>
      <c r="X92" s="20" t="e">
        <f>W92*F92</f>
        <v>#VALUE!</v>
      </c>
      <c r="Y92" s="20" t="e">
        <f t="shared" ref="Y92" si="123">IF(X92&gt;0, X92,"")</f>
        <v>#VALUE!</v>
      </c>
    </row>
    <row r="93" spans="7:25" x14ac:dyDescent="0.25">
      <c r="G93" s="21">
        <f t="shared" si="92"/>
        <v>0</v>
      </c>
      <c r="H93" s="21">
        <f t="shared" si="93"/>
        <v>0</v>
      </c>
      <c r="I93" s="21">
        <f t="shared" si="94"/>
        <v>0</v>
      </c>
      <c r="J93" s="21">
        <f t="shared" si="95"/>
        <v>0</v>
      </c>
      <c r="K93" s="20">
        <f>(B93*240)+(C93*12)+(D93*1)+E93</f>
        <v>0</v>
      </c>
      <c r="L93" s="20">
        <f>K93*F93</f>
        <v>0</v>
      </c>
      <c r="M93" s="20" t="str">
        <f t="shared" si="96"/>
        <v/>
      </c>
      <c r="N93" s="20">
        <f t="shared" si="97"/>
        <v>0</v>
      </c>
      <c r="O93" s="20">
        <f t="shared" si="98"/>
        <v>0</v>
      </c>
      <c r="P93" s="20">
        <f t="shared" si="99"/>
        <v>0</v>
      </c>
      <c r="Q93" s="20">
        <f t="shared" si="100"/>
        <v>0</v>
      </c>
      <c r="R93" s="20">
        <f t="shared" si="101"/>
        <v>0</v>
      </c>
      <c r="S93" s="20">
        <f t="shared" si="102"/>
        <v>0</v>
      </c>
      <c r="T93" s="20">
        <f t="shared" si="103"/>
        <v>0</v>
      </c>
      <c r="U93" s="20">
        <f t="shared" si="104"/>
        <v>0</v>
      </c>
      <c r="V93" s="20">
        <f>(0.00417*E93)+(0.00417*D93)+(C93*0.05)+B93</f>
        <v>0</v>
      </c>
      <c r="W93" s="20" t="str">
        <f t="shared" si="105"/>
        <v/>
      </c>
      <c r="X93" s="20" t="e">
        <f>W93*F93</f>
        <v>#VALUE!</v>
      </c>
      <c r="Y93" s="20" t="e">
        <f t="shared" ref="Y93" si="124">IF(X93&gt;0, X93,"")</f>
        <v>#VALUE!</v>
      </c>
    </row>
    <row r="94" spans="7:25" x14ac:dyDescent="0.25">
      <c r="G94" s="21">
        <f t="shared" si="92"/>
        <v>0</v>
      </c>
      <c r="H94" s="21">
        <f t="shared" si="93"/>
        <v>0</v>
      </c>
      <c r="I94" s="21">
        <f t="shared" si="94"/>
        <v>0</v>
      </c>
      <c r="J94" s="21">
        <f t="shared" si="95"/>
        <v>0</v>
      </c>
      <c r="K94" s="20">
        <f>(B94*240)+(C94*12)+(D94*1)+E94</f>
        <v>0</v>
      </c>
      <c r="L94" s="20">
        <f>K94*F94</f>
        <v>0</v>
      </c>
      <c r="M94" s="20" t="str">
        <f t="shared" si="96"/>
        <v/>
      </c>
      <c r="N94" s="20">
        <f t="shared" si="97"/>
        <v>0</v>
      </c>
      <c r="O94" s="20">
        <f t="shared" si="98"/>
        <v>0</v>
      </c>
      <c r="P94" s="20">
        <f t="shared" si="99"/>
        <v>0</v>
      </c>
      <c r="Q94" s="20">
        <f t="shared" si="100"/>
        <v>0</v>
      </c>
      <c r="R94" s="20">
        <f t="shared" si="101"/>
        <v>0</v>
      </c>
      <c r="S94" s="20">
        <f t="shared" si="102"/>
        <v>0</v>
      </c>
      <c r="T94" s="20">
        <f t="shared" si="103"/>
        <v>0</v>
      </c>
      <c r="U94" s="20">
        <f t="shared" si="104"/>
        <v>0</v>
      </c>
      <c r="V94" s="20">
        <f>(0.00417*E94)+(0.00417*D94)+(C94*0.05)+B94</f>
        <v>0</v>
      </c>
      <c r="W94" s="20" t="str">
        <f t="shared" si="105"/>
        <v/>
      </c>
      <c r="X94" s="20" t="e">
        <f>W94*F94</f>
        <v>#VALUE!</v>
      </c>
      <c r="Y94" s="20" t="e">
        <f t="shared" ref="Y94" si="125">IF(X94&gt;0, X94,"")</f>
        <v>#VALUE!</v>
      </c>
    </row>
    <row r="95" spans="7:25" x14ac:dyDescent="0.25">
      <c r="G95" s="21">
        <f t="shared" si="92"/>
        <v>0</v>
      </c>
      <c r="H95" s="21">
        <f t="shared" si="93"/>
        <v>0</v>
      </c>
      <c r="I95" s="21">
        <f t="shared" si="94"/>
        <v>0</v>
      </c>
      <c r="J95" s="21">
        <f t="shared" si="95"/>
        <v>0</v>
      </c>
      <c r="K95" s="20">
        <f>(B95*240)+(C95*12)+(D95*1)+E95</f>
        <v>0</v>
      </c>
      <c r="L95" s="20">
        <f>K95*F95</f>
        <v>0</v>
      </c>
      <c r="M95" s="20" t="str">
        <f t="shared" si="96"/>
        <v/>
      </c>
      <c r="N95" s="20">
        <f t="shared" si="97"/>
        <v>0</v>
      </c>
      <c r="O95" s="20">
        <f t="shared" si="98"/>
        <v>0</v>
      </c>
      <c r="P95" s="20">
        <f t="shared" si="99"/>
        <v>0</v>
      </c>
      <c r="Q95" s="20">
        <f t="shared" si="100"/>
        <v>0</v>
      </c>
      <c r="R95" s="20">
        <f t="shared" si="101"/>
        <v>0</v>
      </c>
      <c r="S95" s="20">
        <f t="shared" si="102"/>
        <v>0</v>
      </c>
      <c r="T95" s="20">
        <f t="shared" si="103"/>
        <v>0</v>
      </c>
      <c r="U95" s="20">
        <f t="shared" si="104"/>
        <v>0</v>
      </c>
      <c r="V95" s="20">
        <f>(0.00417*E95)+(0.00417*D95)+(C95*0.05)+B95</f>
        <v>0</v>
      </c>
      <c r="W95" s="20" t="str">
        <f t="shared" si="105"/>
        <v/>
      </c>
      <c r="X95" s="20" t="e">
        <f>W95*F95</f>
        <v>#VALUE!</v>
      </c>
      <c r="Y95" s="20" t="e">
        <f t="shared" ref="Y95" si="126">IF(X95&gt;0, X95,"")</f>
        <v>#VALUE!</v>
      </c>
    </row>
    <row r="96" spans="7:25" x14ac:dyDescent="0.25">
      <c r="G96" s="21">
        <f t="shared" si="92"/>
        <v>0</v>
      </c>
      <c r="H96" s="21">
        <f t="shared" si="93"/>
        <v>0</v>
      </c>
      <c r="I96" s="21">
        <f t="shared" si="94"/>
        <v>0</v>
      </c>
      <c r="J96" s="21">
        <f t="shared" si="95"/>
        <v>0</v>
      </c>
      <c r="K96" s="20">
        <f>(B96*240)+(C96*12)+(D96*1)+E96</f>
        <v>0</v>
      </c>
      <c r="L96" s="20">
        <f>K96*F96</f>
        <v>0</v>
      </c>
      <c r="M96" s="20" t="str">
        <f t="shared" si="96"/>
        <v/>
      </c>
      <c r="N96" s="20">
        <f t="shared" si="97"/>
        <v>0</v>
      </c>
      <c r="O96" s="20">
        <f t="shared" si="98"/>
        <v>0</v>
      </c>
      <c r="P96" s="20">
        <f t="shared" si="99"/>
        <v>0</v>
      </c>
      <c r="Q96" s="20">
        <f t="shared" si="100"/>
        <v>0</v>
      </c>
      <c r="R96" s="20">
        <f t="shared" si="101"/>
        <v>0</v>
      </c>
      <c r="S96" s="20">
        <f t="shared" si="102"/>
        <v>0</v>
      </c>
      <c r="T96" s="20">
        <f t="shared" si="103"/>
        <v>0</v>
      </c>
      <c r="U96" s="20">
        <f t="shared" si="104"/>
        <v>0</v>
      </c>
      <c r="V96" s="20">
        <f>(0.00417*E96)+(0.00417*D96)+(C96*0.05)+B96</f>
        <v>0</v>
      </c>
      <c r="W96" s="20" t="str">
        <f t="shared" si="105"/>
        <v/>
      </c>
      <c r="X96" s="20" t="e">
        <f>W96*F96</f>
        <v>#VALUE!</v>
      </c>
      <c r="Y96" s="20" t="e">
        <f t="shared" ref="Y96" si="127">IF(X96&gt;0, X96,"")</f>
        <v>#VALUE!</v>
      </c>
    </row>
    <row r="97" spans="7:25" x14ac:dyDescent="0.25">
      <c r="G97" s="21">
        <f t="shared" si="92"/>
        <v>0</v>
      </c>
      <c r="H97" s="21">
        <f t="shared" si="93"/>
        <v>0</v>
      </c>
      <c r="I97" s="21">
        <f t="shared" si="94"/>
        <v>0</v>
      </c>
      <c r="J97" s="21">
        <f t="shared" si="95"/>
        <v>0</v>
      </c>
      <c r="K97" s="20">
        <f>(B97*240)+(C97*12)+(D97*1)+E97</f>
        <v>0</v>
      </c>
      <c r="L97" s="20">
        <f>K97*F97</f>
        <v>0</v>
      </c>
      <c r="M97" s="20" t="str">
        <f t="shared" si="96"/>
        <v/>
      </c>
      <c r="N97" s="20">
        <f t="shared" si="97"/>
        <v>0</v>
      </c>
      <c r="O97" s="20">
        <f t="shared" si="98"/>
        <v>0</v>
      </c>
      <c r="P97" s="20">
        <f t="shared" si="99"/>
        <v>0</v>
      </c>
      <c r="Q97" s="20">
        <f t="shared" si="100"/>
        <v>0</v>
      </c>
      <c r="R97" s="20">
        <f t="shared" si="101"/>
        <v>0</v>
      </c>
      <c r="S97" s="20">
        <f t="shared" si="102"/>
        <v>0</v>
      </c>
      <c r="T97" s="20">
        <f t="shared" si="103"/>
        <v>0</v>
      </c>
      <c r="U97" s="20">
        <f t="shared" si="104"/>
        <v>0</v>
      </c>
      <c r="V97" s="20">
        <f>(0.00417*E97)+(0.00417*D97)+(C97*0.05)+B97</f>
        <v>0</v>
      </c>
      <c r="W97" s="20" t="str">
        <f t="shared" si="105"/>
        <v/>
      </c>
      <c r="X97" s="20" t="e">
        <f>W97*F97</f>
        <v>#VALUE!</v>
      </c>
      <c r="Y97" s="20" t="e">
        <f t="shared" ref="Y97" si="128">IF(X97&gt;0, X97,"")</f>
        <v>#VALUE!</v>
      </c>
    </row>
    <row r="98" spans="7:25" x14ac:dyDescent="0.25">
      <c r="G98" s="21">
        <f t="shared" si="92"/>
        <v>0</v>
      </c>
      <c r="H98" s="21">
        <f t="shared" si="93"/>
        <v>0</v>
      </c>
      <c r="I98" s="21">
        <f t="shared" si="94"/>
        <v>0</v>
      </c>
      <c r="J98" s="21">
        <f t="shared" si="95"/>
        <v>0</v>
      </c>
      <c r="K98" s="20">
        <f>(B98*240)+(C98*12)+(D98*1)+E98</f>
        <v>0</v>
      </c>
      <c r="L98" s="20">
        <f>K98*F98</f>
        <v>0</v>
      </c>
      <c r="M98" s="20" t="str">
        <f t="shared" si="96"/>
        <v/>
      </c>
      <c r="N98" s="20">
        <f t="shared" si="97"/>
        <v>0</v>
      </c>
      <c r="O98" s="20">
        <f t="shared" si="98"/>
        <v>0</v>
      </c>
      <c r="P98" s="20">
        <f t="shared" si="99"/>
        <v>0</v>
      </c>
      <c r="Q98" s="20">
        <f t="shared" si="100"/>
        <v>0</v>
      </c>
      <c r="R98" s="20">
        <f t="shared" si="101"/>
        <v>0</v>
      </c>
      <c r="S98" s="20">
        <f t="shared" si="102"/>
        <v>0</v>
      </c>
      <c r="T98" s="20">
        <f t="shared" si="103"/>
        <v>0</v>
      </c>
      <c r="U98" s="20">
        <f t="shared" si="104"/>
        <v>0</v>
      </c>
      <c r="V98" s="20">
        <f>(0.00417*E98)+(0.00417*D98)+(C98*0.05)+B98</f>
        <v>0</v>
      </c>
      <c r="W98" s="20" t="str">
        <f t="shared" si="105"/>
        <v/>
      </c>
      <c r="X98" s="20" t="e">
        <f>W98*F98</f>
        <v>#VALUE!</v>
      </c>
      <c r="Y98" s="20" t="e">
        <f t="shared" ref="Y98" si="129">IF(X98&gt;0, X98,"")</f>
        <v>#VALUE!</v>
      </c>
    </row>
    <row r="99" spans="7:25" x14ac:dyDescent="0.25">
      <c r="G99" s="21">
        <f t="shared" si="92"/>
        <v>0</v>
      </c>
      <c r="H99" s="21">
        <f t="shared" si="93"/>
        <v>0</v>
      </c>
      <c r="I99" s="21">
        <f t="shared" si="94"/>
        <v>0</v>
      </c>
      <c r="J99" s="21">
        <f t="shared" si="95"/>
        <v>0</v>
      </c>
      <c r="K99" s="20">
        <f>(B99*240)+(C99*12)+(D99*1)+E99</f>
        <v>0</v>
      </c>
      <c r="L99" s="20">
        <f>K99*F99</f>
        <v>0</v>
      </c>
      <c r="M99" s="20" t="str">
        <f t="shared" si="96"/>
        <v/>
      </c>
      <c r="N99" s="20">
        <f t="shared" si="97"/>
        <v>0</v>
      </c>
      <c r="O99" s="20">
        <f t="shared" si="98"/>
        <v>0</v>
      </c>
      <c r="P99" s="20">
        <f t="shared" si="99"/>
        <v>0</v>
      </c>
      <c r="Q99" s="20">
        <f t="shared" si="100"/>
        <v>0</v>
      </c>
      <c r="R99" s="20">
        <f t="shared" si="101"/>
        <v>0</v>
      </c>
      <c r="S99" s="20">
        <f t="shared" si="102"/>
        <v>0</v>
      </c>
      <c r="T99" s="20">
        <f t="shared" si="103"/>
        <v>0</v>
      </c>
      <c r="U99" s="20">
        <f t="shared" si="104"/>
        <v>0</v>
      </c>
      <c r="V99" s="20">
        <f>(0.00417*E99)+(0.00417*D99)+(C99*0.05)+B99</f>
        <v>0</v>
      </c>
      <c r="W99" s="20" t="str">
        <f t="shared" si="105"/>
        <v/>
      </c>
      <c r="X99" s="20" t="e">
        <f>W99*F99</f>
        <v>#VALUE!</v>
      </c>
      <c r="Y99" s="20" t="e">
        <f t="shared" ref="Y99" si="130">IF(X99&gt;0, X99,"")</f>
        <v>#VALUE!</v>
      </c>
    </row>
    <row r="100" spans="7:25" x14ac:dyDescent="0.25">
      <c r="G100" s="21">
        <f t="shared" si="92"/>
        <v>0</v>
      </c>
      <c r="H100" s="21">
        <f t="shared" si="93"/>
        <v>0</v>
      </c>
      <c r="I100" s="21">
        <f t="shared" si="94"/>
        <v>0</v>
      </c>
      <c r="J100" s="21">
        <f t="shared" si="95"/>
        <v>0</v>
      </c>
      <c r="K100" s="20">
        <f>(B100*240)+(C100*12)+(D100*1)+E100</f>
        <v>0</v>
      </c>
      <c r="L100" s="20">
        <f>K100*F100</f>
        <v>0</v>
      </c>
      <c r="M100" s="20" t="str">
        <f t="shared" si="96"/>
        <v/>
      </c>
      <c r="N100" s="20">
        <f t="shared" si="97"/>
        <v>0</v>
      </c>
      <c r="O100" s="20">
        <f t="shared" si="98"/>
        <v>0</v>
      </c>
      <c r="P100" s="20">
        <f t="shared" si="99"/>
        <v>0</v>
      </c>
      <c r="Q100" s="20">
        <f t="shared" si="100"/>
        <v>0</v>
      </c>
      <c r="R100" s="20">
        <f t="shared" si="101"/>
        <v>0</v>
      </c>
      <c r="S100" s="20">
        <f t="shared" si="102"/>
        <v>0</v>
      </c>
      <c r="T100" s="20">
        <f t="shared" si="103"/>
        <v>0</v>
      </c>
      <c r="U100" s="20">
        <f t="shared" si="104"/>
        <v>0</v>
      </c>
      <c r="V100" s="20">
        <f>(0.00417*E100)+(0.00417*D100)+(C100*0.05)+B100</f>
        <v>0</v>
      </c>
      <c r="W100" s="20" t="str">
        <f t="shared" si="105"/>
        <v/>
      </c>
      <c r="X100" s="20" t="e">
        <f>W100*F100</f>
        <v>#VALUE!</v>
      </c>
      <c r="Y100" s="20" t="e">
        <f t="shared" ref="Y100" si="131">IF(X100&gt;0, X100,"")</f>
        <v>#VALUE!</v>
      </c>
    </row>
    <row r="101" spans="7:25" x14ac:dyDescent="0.25">
      <c r="G101" s="21">
        <f t="shared" si="92"/>
        <v>0</v>
      </c>
      <c r="H101" s="21">
        <f t="shared" si="93"/>
        <v>0</v>
      </c>
      <c r="I101" s="21">
        <f t="shared" si="94"/>
        <v>0</v>
      </c>
      <c r="J101" s="21">
        <f t="shared" si="95"/>
        <v>0</v>
      </c>
      <c r="K101" s="20">
        <f>(B101*240)+(C101*12)+(D101*1)+E101</f>
        <v>0</v>
      </c>
      <c r="L101" s="20">
        <f>K101*F101</f>
        <v>0</v>
      </c>
      <c r="M101" s="20" t="str">
        <f t="shared" si="96"/>
        <v/>
      </c>
      <c r="N101" s="20">
        <f t="shared" si="97"/>
        <v>0</v>
      </c>
      <c r="O101" s="20">
        <f t="shared" si="98"/>
        <v>0</v>
      </c>
      <c r="P101" s="20">
        <f t="shared" si="99"/>
        <v>0</v>
      </c>
      <c r="Q101" s="20">
        <f t="shared" si="100"/>
        <v>0</v>
      </c>
      <c r="R101" s="20">
        <f t="shared" si="101"/>
        <v>0</v>
      </c>
      <c r="S101" s="20">
        <f t="shared" si="102"/>
        <v>0</v>
      </c>
      <c r="T101" s="20">
        <f t="shared" si="103"/>
        <v>0</v>
      </c>
      <c r="U101" s="20">
        <f t="shared" si="104"/>
        <v>0</v>
      </c>
      <c r="V101" s="20">
        <f>(0.00417*E101)+(0.00417*D101)+(C101*0.05)+B101</f>
        <v>0</v>
      </c>
      <c r="W101" s="20" t="str">
        <f t="shared" si="105"/>
        <v/>
      </c>
      <c r="X101" s="20" t="e">
        <f>W101*F101</f>
        <v>#VALUE!</v>
      </c>
      <c r="Y101" s="20" t="e">
        <f t="shared" ref="Y101" si="132">IF(X101&gt;0, X101,"")</f>
        <v>#VALUE!</v>
      </c>
    </row>
    <row r="102" spans="7:25" x14ac:dyDescent="0.25">
      <c r="G102" s="21">
        <f t="shared" si="92"/>
        <v>0</v>
      </c>
      <c r="H102" s="21">
        <f t="shared" si="93"/>
        <v>0</v>
      </c>
      <c r="I102" s="21">
        <f t="shared" si="94"/>
        <v>0</v>
      </c>
      <c r="J102" s="21">
        <f t="shared" si="95"/>
        <v>0</v>
      </c>
      <c r="K102" s="20">
        <f>(B102*240)+(C102*12)+(D102*1)+E102</f>
        <v>0</v>
      </c>
      <c r="L102" s="20">
        <f>K102*F102</f>
        <v>0</v>
      </c>
      <c r="M102" s="20" t="str">
        <f t="shared" si="96"/>
        <v/>
      </c>
      <c r="N102" s="20">
        <f t="shared" si="97"/>
        <v>0</v>
      </c>
      <c r="O102" s="20">
        <f t="shared" si="98"/>
        <v>0</v>
      </c>
      <c r="P102" s="20">
        <f t="shared" si="99"/>
        <v>0</v>
      </c>
      <c r="Q102" s="20">
        <f t="shared" si="100"/>
        <v>0</v>
      </c>
      <c r="R102" s="20">
        <f t="shared" si="101"/>
        <v>0</v>
      </c>
      <c r="S102" s="20">
        <f t="shared" si="102"/>
        <v>0</v>
      </c>
      <c r="T102" s="20">
        <f t="shared" si="103"/>
        <v>0</v>
      </c>
      <c r="U102" s="20">
        <f t="shared" si="104"/>
        <v>0</v>
      </c>
      <c r="V102" s="20">
        <f>(0.00417*E102)+(0.00417*D102)+(C102*0.05)+B102</f>
        <v>0</v>
      </c>
      <c r="W102" s="20" t="str">
        <f t="shared" si="105"/>
        <v/>
      </c>
      <c r="X102" s="20" t="e">
        <f>W102*F102</f>
        <v>#VALUE!</v>
      </c>
      <c r="Y102" s="20" t="e">
        <f t="shared" ref="Y102" si="133">IF(X102&gt;0, X102,"")</f>
        <v>#VALUE!</v>
      </c>
    </row>
    <row r="103" spans="7:25" x14ac:dyDescent="0.25">
      <c r="G103" s="21">
        <f t="shared" si="92"/>
        <v>0</v>
      </c>
      <c r="H103" s="21">
        <f t="shared" si="93"/>
        <v>0</v>
      </c>
      <c r="I103" s="21">
        <f t="shared" si="94"/>
        <v>0</v>
      </c>
      <c r="J103" s="21">
        <f t="shared" si="95"/>
        <v>0</v>
      </c>
      <c r="K103" s="20">
        <f>(B103*240)+(C103*12)+(D103*1)+E103</f>
        <v>0</v>
      </c>
      <c r="L103" s="20">
        <f>K103*F103</f>
        <v>0</v>
      </c>
      <c r="M103" s="20" t="str">
        <f t="shared" si="96"/>
        <v/>
      </c>
      <c r="N103" s="20">
        <f t="shared" si="97"/>
        <v>0</v>
      </c>
      <c r="O103" s="20">
        <f t="shared" si="98"/>
        <v>0</v>
      </c>
      <c r="P103" s="20">
        <f t="shared" si="99"/>
        <v>0</v>
      </c>
      <c r="Q103" s="20">
        <f t="shared" si="100"/>
        <v>0</v>
      </c>
      <c r="R103" s="20">
        <f t="shared" si="101"/>
        <v>0</v>
      </c>
      <c r="S103" s="20">
        <f t="shared" si="102"/>
        <v>0</v>
      </c>
      <c r="T103" s="20">
        <f t="shared" si="103"/>
        <v>0</v>
      </c>
      <c r="U103" s="20">
        <f t="shared" si="104"/>
        <v>0</v>
      </c>
      <c r="V103" s="20">
        <f>(0.00417*E103)+(0.00417*D103)+(C103*0.05)+B103</f>
        <v>0</v>
      </c>
      <c r="W103" s="20" t="str">
        <f t="shared" si="105"/>
        <v/>
      </c>
      <c r="X103" s="20" t="e">
        <f>W103*F103</f>
        <v>#VALUE!</v>
      </c>
      <c r="Y103" s="20" t="e">
        <f t="shared" ref="Y103" si="134">IF(X103&gt;0, X103,"")</f>
        <v>#VALUE!</v>
      </c>
    </row>
    <row r="104" spans="7:25" x14ac:dyDescent="0.25">
      <c r="G104" s="21">
        <f t="shared" si="92"/>
        <v>0</v>
      </c>
      <c r="H104" s="21">
        <f t="shared" si="93"/>
        <v>0</v>
      </c>
      <c r="I104" s="21">
        <f t="shared" si="94"/>
        <v>0</v>
      </c>
      <c r="J104" s="21">
        <f t="shared" si="95"/>
        <v>0</v>
      </c>
      <c r="K104" s="20">
        <f>(B104*240)+(C104*12)+(D104*1)+E104</f>
        <v>0</v>
      </c>
      <c r="L104" s="20">
        <f>K104*F104</f>
        <v>0</v>
      </c>
      <c r="M104" s="20" t="str">
        <f t="shared" si="96"/>
        <v/>
      </c>
      <c r="N104" s="20">
        <f t="shared" si="97"/>
        <v>0</v>
      </c>
      <c r="O104" s="20">
        <f t="shared" si="98"/>
        <v>0</v>
      </c>
      <c r="P104" s="20">
        <f t="shared" si="99"/>
        <v>0</v>
      </c>
      <c r="Q104" s="20">
        <f t="shared" si="100"/>
        <v>0</v>
      </c>
      <c r="R104" s="20">
        <f t="shared" si="101"/>
        <v>0</v>
      </c>
      <c r="S104" s="20">
        <f t="shared" si="102"/>
        <v>0</v>
      </c>
      <c r="T104" s="20">
        <f t="shared" si="103"/>
        <v>0</v>
      </c>
      <c r="U104" s="20">
        <f t="shared" si="104"/>
        <v>0</v>
      </c>
      <c r="V104" s="20">
        <f>(0.00417*E104)+(0.00417*D104)+(C104*0.05)+B104</f>
        <v>0</v>
      </c>
      <c r="W104" s="20" t="str">
        <f t="shared" si="105"/>
        <v/>
      </c>
      <c r="X104" s="20" t="e">
        <f>W104*F104</f>
        <v>#VALUE!</v>
      </c>
      <c r="Y104" s="20" t="e">
        <f t="shared" ref="Y104" si="135">IF(X104&gt;0, X104,"")</f>
        <v>#VALUE!</v>
      </c>
    </row>
    <row r="105" spans="7:25" x14ac:dyDescent="0.25">
      <c r="G105" s="21">
        <f t="shared" si="92"/>
        <v>0</v>
      </c>
      <c r="H105" s="21">
        <f t="shared" si="93"/>
        <v>0</v>
      </c>
      <c r="I105" s="21">
        <f t="shared" si="94"/>
        <v>0</v>
      </c>
      <c r="J105" s="21">
        <f t="shared" si="95"/>
        <v>0</v>
      </c>
      <c r="K105" s="20">
        <f>(B105*240)+(C105*12)+(D105*1)+E105</f>
        <v>0</v>
      </c>
      <c r="L105" s="20">
        <f>K105*F105</f>
        <v>0</v>
      </c>
      <c r="M105" s="20" t="str">
        <f t="shared" si="96"/>
        <v/>
      </c>
      <c r="N105" s="20">
        <f t="shared" si="97"/>
        <v>0</v>
      </c>
      <c r="O105" s="20">
        <f t="shared" si="98"/>
        <v>0</v>
      </c>
      <c r="P105" s="20">
        <f t="shared" si="99"/>
        <v>0</v>
      </c>
      <c r="Q105" s="20">
        <f t="shared" si="100"/>
        <v>0</v>
      </c>
      <c r="R105" s="20">
        <f t="shared" si="101"/>
        <v>0</v>
      </c>
      <c r="S105" s="20">
        <f t="shared" si="102"/>
        <v>0</v>
      </c>
      <c r="T105" s="20">
        <f t="shared" si="103"/>
        <v>0</v>
      </c>
      <c r="U105" s="20">
        <f t="shared" si="104"/>
        <v>0</v>
      </c>
      <c r="V105" s="20">
        <f>(0.00417*E105)+(0.00417*D105)+(C105*0.05)+B105</f>
        <v>0</v>
      </c>
      <c r="W105" s="20" t="str">
        <f t="shared" si="105"/>
        <v/>
      </c>
      <c r="X105" s="20" t="e">
        <f>W105*F105</f>
        <v>#VALUE!</v>
      </c>
      <c r="Y105" s="20" t="e">
        <f t="shared" ref="Y105" si="136">IF(X105&gt;0, X105,"")</f>
        <v>#VALUE!</v>
      </c>
    </row>
    <row r="106" spans="7:25" x14ac:dyDescent="0.25">
      <c r="G106" s="21">
        <f t="shared" si="92"/>
        <v>0</v>
      </c>
      <c r="H106" s="21">
        <f t="shared" si="93"/>
        <v>0</v>
      </c>
      <c r="I106" s="21">
        <f t="shared" si="94"/>
        <v>0</v>
      </c>
      <c r="J106" s="21">
        <f t="shared" si="95"/>
        <v>0</v>
      </c>
      <c r="K106" s="20">
        <f>(B106*240)+(C106*12)+(D106*1)+E106</f>
        <v>0</v>
      </c>
      <c r="L106" s="20">
        <f>K106*F106</f>
        <v>0</v>
      </c>
      <c r="M106" s="20" t="str">
        <f t="shared" si="96"/>
        <v/>
      </c>
      <c r="N106" s="20">
        <f t="shared" si="97"/>
        <v>0</v>
      </c>
      <c r="O106" s="20">
        <f t="shared" si="98"/>
        <v>0</v>
      </c>
      <c r="P106" s="20">
        <f t="shared" si="99"/>
        <v>0</v>
      </c>
      <c r="Q106" s="20">
        <f t="shared" si="100"/>
        <v>0</v>
      </c>
      <c r="R106" s="20">
        <f t="shared" si="101"/>
        <v>0</v>
      </c>
      <c r="S106" s="20">
        <f t="shared" si="102"/>
        <v>0</v>
      </c>
      <c r="T106" s="20">
        <f t="shared" si="103"/>
        <v>0</v>
      </c>
      <c r="U106" s="20">
        <f t="shared" si="104"/>
        <v>0</v>
      </c>
      <c r="V106" s="20">
        <f>(0.00417*E106)+(0.00417*D106)+(C106*0.05)+B106</f>
        <v>0</v>
      </c>
      <c r="W106" s="20" t="str">
        <f t="shared" si="105"/>
        <v/>
      </c>
      <c r="X106" s="20" t="e">
        <f>W106*F106</f>
        <v>#VALUE!</v>
      </c>
      <c r="Y106" s="20" t="e">
        <f t="shared" ref="Y106" si="137">IF(X106&gt;0, X106,"")</f>
        <v>#VALUE!</v>
      </c>
    </row>
    <row r="107" spans="7:25" x14ac:dyDescent="0.25">
      <c r="G107" s="21">
        <f t="shared" si="92"/>
        <v>0</v>
      </c>
      <c r="H107" s="21">
        <f t="shared" si="93"/>
        <v>0</v>
      </c>
      <c r="I107" s="21">
        <f t="shared" si="94"/>
        <v>0</v>
      </c>
      <c r="J107" s="21">
        <f t="shared" si="95"/>
        <v>0</v>
      </c>
      <c r="K107" s="20">
        <f>(B107*240)+(C107*12)+(D107*1)+E107</f>
        <v>0</v>
      </c>
      <c r="L107" s="20">
        <f>K107*F107</f>
        <v>0</v>
      </c>
      <c r="M107" s="20" t="str">
        <f t="shared" si="96"/>
        <v/>
      </c>
      <c r="N107" s="20">
        <f t="shared" si="97"/>
        <v>0</v>
      </c>
      <c r="O107" s="20">
        <f t="shared" si="98"/>
        <v>0</v>
      </c>
      <c r="P107" s="20">
        <f t="shared" si="99"/>
        <v>0</v>
      </c>
      <c r="Q107" s="20">
        <f t="shared" si="100"/>
        <v>0</v>
      </c>
      <c r="R107" s="20">
        <f t="shared" si="101"/>
        <v>0</v>
      </c>
      <c r="S107" s="20">
        <f t="shared" si="102"/>
        <v>0</v>
      </c>
      <c r="T107" s="20">
        <f t="shared" si="103"/>
        <v>0</v>
      </c>
      <c r="U107" s="20">
        <f t="shared" si="104"/>
        <v>0</v>
      </c>
      <c r="V107" s="20">
        <f>(0.00417*E107)+(0.00417*D107)+(C107*0.05)+B107</f>
        <v>0</v>
      </c>
      <c r="W107" s="20" t="str">
        <f t="shared" si="105"/>
        <v/>
      </c>
      <c r="X107" s="20" t="e">
        <f>W107*F107</f>
        <v>#VALUE!</v>
      </c>
      <c r="Y107" s="20" t="e">
        <f t="shared" ref="Y107" si="138">IF(X107&gt;0, X107,"")</f>
        <v>#VALUE!</v>
      </c>
    </row>
    <row r="108" spans="7:25" x14ac:dyDescent="0.25">
      <c r="G108" s="21">
        <f t="shared" si="92"/>
        <v>0</v>
      </c>
      <c r="H108" s="21">
        <f t="shared" si="93"/>
        <v>0</v>
      </c>
      <c r="I108" s="21">
        <f t="shared" si="94"/>
        <v>0</v>
      </c>
      <c r="J108" s="21">
        <f t="shared" si="95"/>
        <v>0</v>
      </c>
      <c r="K108" s="20">
        <f>(B108*240)+(C108*12)+(D108*1)+E108</f>
        <v>0</v>
      </c>
      <c r="L108" s="20">
        <f>K108*F108</f>
        <v>0</v>
      </c>
      <c r="M108" s="20" t="str">
        <f t="shared" si="96"/>
        <v/>
      </c>
      <c r="N108" s="20">
        <f t="shared" si="97"/>
        <v>0</v>
      </c>
      <c r="O108" s="20">
        <f t="shared" si="98"/>
        <v>0</v>
      </c>
      <c r="P108" s="20">
        <f t="shared" si="99"/>
        <v>0</v>
      </c>
      <c r="Q108" s="20">
        <f t="shared" si="100"/>
        <v>0</v>
      </c>
      <c r="R108" s="20">
        <f t="shared" si="101"/>
        <v>0</v>
      </c>
      <c r="S108" s="20">
        <f t="shared" si="102"/>
        <v>0</v>
      </c>
      <c r="T108" s="20">
        <f t="shared" si="103"/>
        <v>0</v>
      </c>
      <c r="U108" s="20">
        <f t="shared" si="104"/>
        <v>0</v>
      </c>
      <c r="V108" s="20">
        <f>(0.00417*E108)+(0.00417*D108)+(C108*0.05)+B108</f>
        <v>0</v>
      </c>
      <c r="W108" s="20" t="str">
        <f t="shared" si="105"/>
        <v/>
      </c>
      <c r="X108" s="20" t="e">
        <f>W108*F108</f>
        <v>#VALUE!</v>
      </c>
      <c r="Y108" s="20" t="e">
        <f t="shared" ref="Y108" si="139">IF(X108&gt;0, X108,"")</f>
        <v>#VALUE!</v>
      </c>
    </row>
    <row r="109" spans="7:25" x14ac:dyDescent="0.25">
      <c r="G109" s="21">
        <f t="shared" si="92"/>
        <v>0</v>
      </c>
      <c r="H109" s="21">
        <f t="shared" si="93"/>
        <v>0</v>
      </c>
      <c r="I109" s="21">
        <f t="shared" si="94"/>
        <v>0</v>
      </c>
      <c r="J109" s="21">
        <f t="shared" si="95"/>
        <v>0</v>
      </c>
      <c r="K109" s="20">
        <f>(B109*240)+(C109*12)+(D109*1)+E109</f>
        <v>0</v>
      </c>
      <c r="L109" s="20">
        <f>K109*F109</f>
        <v>0</v>
      </c>
      <c r="M109" s="20" t="str">
        <f t="shared" si="96"/>
        <v/>
      </c>
      <c r="N109" s="20">
        <f t="shared" si="97"/>
        <v>0</v>
      </c>
      <c r="O109" s="20">
        <f t="shared" si="98"/>
        <v>0</v>
      </c>
      <c r="P109" s="20">
        <f t="shared" si="99"/>
        <v>0</v>
      </c>
      <c r="Q109" s="20">
        <f t="shared" si="100"/>
        <v>0</v>
      </c>
      <c r="R109" s="20">
        <f t="shared" si="101"/>
        <v>0</v>
      </c>
      <c r="S109" s="20">
        <f t="shared" si="102"/>
        <v>0</v>
      </c>
      <c r="T109" s="20">
        <f t="shared" si="103"/>
        <v>0</v>
      </c>
      <c r="U109" s="20">
        <f t="shared" si="104"/>
        <v>0</v>
      </c>
      <c r="V109" s="20">
        <f>(0.00417*E109)+(0.00417*D109)+(C109*0.05)+B109</f>
        <v>0</v>
      </c>
      <c r="W109" s="20" t="str">
        <f t="shared" si="105"/>
        <v/>
      </c>
      <c r="X109" s="20" t="e">
        <f>W109*F109</f>
        <v>#VALUE!</v>
      </c>
      <c r="Y109" s="20" t="e">
        <f t="shared" ref="Y109" si="140">IF(X109&gt;0, X109,"")</f>
        <v>#VALUE!</v>
      </c>
    </row>
    <row r="110" spans="7:25" x14ac:dyDescent="0.25">
      <c r="G110" s="21">
        <f t="shared" si="92"/>
        <v>0</v>
      </c>
      <c r="H110" s="21">
        <f t="shared" si="93"/>
        <v>0</v>
      </c>
      <c r="I110" s="21">
        <f t="shared" si="94"/>
        <v>0</v>
      </c>
      <c r="J110" s="21">
        <f t="shared" si="95"/>
        <v>0</v>
      </c>
      <c r="K110" s="20">
        <f>(B110*240)+(C110*12)+(D110*1)+E110</f>
        <v>0</v>
      </c>
      <c r="L110" s="20">
        <f>K110*F110</f>
        <v>0</v>
      </c>
      <c r="M110" s="20" t="str">
        <f t="shared" si="96"/>
        <v/>
      </c>
      <c r="N110" s="20">
        <f t="shared" si="97"/>
        <v>0</v>
      </c>
      <c r="O110" s="20">
        <f t="shared" si="98"/>
        <v>0</v>
      </c>
      <c r="P110" s="20">
        <f t="shared" si="99"/>
        <v>0</v>
      </c>
      <c r="Q110" s="20">
        <f t="shared" si="100"/>
        <v>0</v>
      </c>
      <c r="R110" s="20">
        <f t="shared" si="101"/>
        <v>0</v>
      </c>
      <c r="S110" s="20">
        <f t="shared" si="102"/>
        <v>0</v>
      </c>
      <c r="T110" s="20">
        <f t="shared" si="103"/>
        <v>0</v>
      </c>
      <c r="U110" s="20">
        <f t="shared" si="104"/>
        <v>0</v>
      </c>
      <c r="V110" s="20">
        <f>(0.00417*E110)+(0.00417*D110)+(C110*0.05)+B110</f>
        <v>0</v>
      </c>
      <c r="W110" s="20" t="str">
        <f t="shared" si="105"/>
        <v/>
      </c>
      <c r="X110" s="20" t="e">
        <f>W110*F110</f>
        <v>#VALUE!</v>
      </c>
      <c r="Y110" s="20" t="e">
        <f t="shared" ref="Y110" si="141">IF(X110&gt;0, X110,"")</f>
        <v>#VALUE!</v>
      </c>
    </row>
    <row r="111" spans="7:25" x14ac:dyDescent="0.25">
      <c r="G111" s="21">
        <f t="shared" si="92"/>
        <v>0</v>
      </c>
      <c r="H111" s="21">
        <f t="shared" si="93"/>
        <v>0</v>
      </c>
      <c r="I111" s="21">
        <f t="shared" si="94"/>
        <v>0</v>
      </c>
      <c r="J111" s="21">
        <f t="shared" si="95"/>
        <v>0</v>
      </c>
      <c r="K111" s="20">
        <f>(B111*240)+(C111*12)+(D111*1)+E111</f>
        <v>0</v>
      </c>
      <c r="L111" s="20">
        <f>K111*F111</f>
        <v>0</v>
      </c>
      <c r="M111" s="20" t="str">
        <f t="shared" si="96"/>
        <v/>
      </c>
      <c r="N111" s="20">
        <f t="shared" si="97"/>
        <v>0</v>
      </c>
      <c r="O111" s="20">
        <f t="shared" si="98"/>
        <v>0</v>
      </c>
      <c r="P111" s="20">
        <f t="shared" si="99"/>
        <v>0</v>
      </c>
      <c r="Q111" s="20">
        <f t="shared" si="100"/>
        <v>0</v>
      </c>
      <c r="R111" s="20">
        <f t="shared" si="101"/>
        <v>0</v>
      </c>
      <c r="S111" s="20">
        <f t="shared" si="102"/>
        <v>0</v>
      </c>
      <c r="T111" s="20">
        <f t="shared" si="103"/>
        <v>0</v>
      </c>
      <c r="U111" s="20">
        <f t="shared" si="104"/>
        <v>0</v>
      </c>
      <c r="V111" s="20">
        <f>(0.00417*E111)+(0.00417*D111)+(C111*0.05)+B111</f>
        <v>0</v>
      </c>
      <c r="W111" s="20" t="str">
        <f t="shared" si="105"/>
        <v/>
      </c>
      <c r="X111" s="20" t="e">
        <f>W111*F111</f>
        <v>#VALUE!</v>
      </c>
      <c r="Y111" s="20" t="e">
        <f t="shared" ref="Y111" si="142">IF(X111&gt;0, X111,"")</f>
        <v>#VALUE!</v>
      </c>
    </row>
    <row r="112" spans="7:25" x14ac:dyDescent="0.25">
      <c r="G112" s="21">
        <f t="shared" si="92"/>
        <v>0</v>
      </c>
      <c r="H112" s="21">
        <f t="shared" si="93"/>
        <v>0</v>
      </c>
      <c r="I112" s="21">
        <f t="shared" si="94"/>
        <v>0</v>
      </c>
      <c r="J112" s="21">
        <f t="shared" si="95"/>
        <v>0</v>
      </c>
      <c r="K112" s="20">
        <f>(B112*240)+(C112*12)+(D112*1)+E112</f>
        <v>0</v>
      </c>
      <c r="L112" s="20">
        <f>K112*F112</f>
        <v>0</v>
      </c>
      <c r="M112" s="20" t="str">
        <f t="shared" si="96"/>
        <v/>
      </c>
      <c r="N112" s="20">
        <f t="shared" si="97"/>
        <v>0</v>
      </c>
      <c r="O112" s="20">
        <f t="shared" si="98"/>
        <v>0</v>
      </c>
      <c r="P112" s="20">
        <f t="shared" si="99"/>
        <v>0</v>
      </c>
      <c r="Q112" s="20">
        <f t="shared" si="100"/>
        <v>0</v>
      </c>
      <c r="R112" s="20">
        <f t="shared" si="101"/>
        <v>0</v>
      </c>
      <c r="S112" s="20">
        <f t="shared" si="102"/>
        <v>0</v>
      </c>
      <c r="T112" s="20">
        <f t="shared" si="103"/>
        <v>0</v>
      </c>
      <c r="U112" s="20">
        <f t="shared" si="104"/>
        <v>0</v>
      </c>
      <c r="V112" s="20">
        <f>(0.00417*E112)+(0.00417*D112)+(C112*0.05)+B112</f>
        <v>0</v>
      </c>
      <c r="W112" s="20" t="str">
        <f t="shared" si="105"/>
        <v/>
      </c>
      <c r="X112" s="20" t="e">
        <f>W112*F112</f>
        <v>#VALUE!</v>
      </c>
      <c r="Y112" s="20" t="e">
        <f t="shared" ref="Y112" si="143">IF(X112&gt;0, X112,"")</f>
        <v>#VALUE!</v>
      </c>
    </row>
    <row r="113" spans="7:25" x14ac:dyDescent="0.25">
      <c r="G113" s="21">
        <f t="shared" si="92"/>
        <v>0</v>
      </c>
      <c r="H113" s="21">
        <f t="shared" si="93"/>
        <v>0</v>
      </c>
      <c r="I113" s="21">
        <f t="shared" si="94"/>
        <v>0</v>
      </c>
      <c r="J113" s="21">
        <f t="shared" si="95"/>
        <v>0</v>
      </c>
      <c r="K113" s="20">
        <f>(B113*240)+(C113*12)+(D113*1)+E113</f>
        <v>0</v>
      </c>
      <c r="L113" s="20">
        <f>K113*F113</f>
        <v>0</v>
      </c>
      <c r="M113" s="20" t="str">
        <f t="shared" si="96"/>
        <v/>
      </c>
      <c r="N113" s="20">
        <f t="shared" si="97"/>
        <v>0</v>
      </c>
      <c r="O113" s="20">
        <f t="shared" si="98"/>
        <v>0</v>
      </c>
      <c r="P113" s="20">
        <f t="shared" si="99"/>
        <v>0</v>
      </c>
      <c r="Q113" s="20">
        <f t="shared" si="100"/>
        <v>0</v>
      </c>
      <c r="R113" s="20">
        <f t="shared" si="101"/>
        <v>0</v>
      </c>
      <c r="S113" s="20">
        <f t="shared" si="102"/>
        <v>0</v>
      </c>
      <c r="T113" s="20">
        <f t="shared" si="103"/>
        <v>0</v>
      </c>
      <c r="U113" s="20">
        <f t="shared" si="104"/>
        <v>0</v>
      </c>
      <c r="V113" s="20">
        <f>(0.00417*E113)+(0.00417*D113)+(C113*0.05)+B113</f>
        <v>0</v>
      </c>
      <c r="W113" s="20" t="str">
        <f t="shared" si="105"/>
        <v/>
      </c>
      <c r="X113" s="20" t="e">
        <f>W113*F113</f>
        <v>#VALUE!</v>
      </c>
      <c r="Y113" s="20" t="e">
        <f t="shared" ref="Y113" si="144">IF(X113&gt;0, X113,"")</f>
        <v>#VALUE!</v>
      </c>
    </row>
    <row r="114" spans="7:25" x14ac:dyDescent="0.25">
      <c r="G114" s="21">
        <f t="shared" si="92"/>
        <v>0</v>
      </c>
      <c r="H114" s="21">
        <f t="shared" si="93"/>
        <v>0</v>
      </c>
      <c r="I114" s="21">
        <f t="shared" si="94"/>
        <v>0</v>
      </c>
      <c r="J114" s="21">
        <f t="shared" si="95"/>
        <v>0</v>
      </c>
      <c r="K114" s="20">
        <f>(B114*240)+(C114*12)+(D114*1)+E114</f>
        <v>0</v>
      </c>
      <c r="L114" s="20">
        <f>K114*F114</f>
        <v>0</v>
      </c>
      <c r="M114" s="20" t="str">
        <f t="shared" si="96"/>
        <v/>
      </c>
      <c r="N114" s="20">
        <f t="shared" si="97"/>
        <v>0</v>
      </c>
      <c r="O114" s="20">
        <f t="shared" si="98"/>
        <v>0</v>
      </c>
      <c r="P114" s="20">
        <f t="shared" si="99"/>
        <v>0</v>
      </c>
      <c r="Q114" s="20">
        <f t="shared" si="100"/>
        <v>0</v>
      </c>
      <c r="R114" s="20">
        <f t="shared" si="101"/>
        <v>0</v>
      </c>
      <c r="S114" s="20">
        <f t="shared" si="102"/>
        <v>0</v>
      </c>
      <c r="T114" s="20">
        <f t="shared" si="103"/>
        <v>0</v>
      </c>
      <c r="U114" s="20">
        <f t="shared" si="104"/>
        <v>0</v>
      </c>
      <c r="V114" s="20">
        <f>(0.00417*E114)+(0.00417*D114)+(C114*0.05)+B114</f>
        <v>0</v>
      </c>
      <c r="W114" s="20" t="str">
        <f t="shared" si="105"/>
        <v/>
      </c>
      <c r="X114" s="20" t="e">
        <f>W114*F114</f>
        <v>#VALUE!</v>
      </c>
      <c r="Y114" s="20" t="e">
        <f t="shared" ref="Y114" si="145">IF(X114&gt;0, X114,"")</f>
        <v>#VALUE!</v>
      </c>
    </row>
    <row r="115" spans="7:25" x14ac:dyDescent="0.25">
      <c r="G115" s="21">
        <f t="shared" si="92"/>
        <v>0</v>
      </c>
      <c r="H115" s="21">
        <f t="shared" si="93"/>
        <v>0</v>
      </c>
      <c r="I115" s="21">
        <f t="shared" si="94"/>
        <v>0</v>
      </c>
      <c r="J115" s="21">
        <f t="shared" si="95"/>
        <v>0</v>
      </c>
      <c r="K115" s="20">
        <f>(B115*240)+(C115*12)+(D115*1)+E115</f>
        <v>0</v>
      </c>
      <c r="L115" s="20">
        <f>K115*F115</f>
        <v>0</v>
      </c>
      <c r="M115" s="20" t="str">
        <f t="shared" si="96"/>
        <v/>
      </c>
      <c r="N115" s="20">
        <f t="shared" si="97"/>
        <v>0</v>
      </c>
      <c r="O115" s="20">
        <f t="shared" si="98"/>
        <v>0</v>
      </c>
      <c r="P115" s="20">
        <f t="shared" si="99"/>
        <v>0</v>
      </c>
      <c r="Q115" s="20">
        <f t="shared" si="100"/>
        <v>0</v>
      </c>
      <c r="R115" s="20">
        <f t="shared" si="101"/>
        <v>0</v>
      </c>
      <c r="S115" s="20">
        <f t="shared" si="102"/>
        <v>0</v>
      </c>
      <c r="T115" s="20">
        <f t="shared" si="103"/>
        <v>0</v>
      </c>
      <c r="U115" s="20">
        <f t="shared" si="104"/>
        <v>0</v>
      </c>
      <c r="V115" s="20">
        <f>(0.00417*E115)+(0.00417*D115)+(C115*0.05)+B115</f>
        <v>0</v>
      </c>
      <c r="W115" s="20" t="str">
        <f t="shared" si="105"/>
        <v/>
      </c>
      <c r="X115" s="20" t="e">
        <f>W115*F115</f>
        <v>#VALUE!</v>
      </c>
      <c r="Y115" s="20" t="e">
        <f t="shared" ref="Y115" si="146">IF(X115&gt;0, X115,"")</f>
        <v>#VALUE!</v>
      </c>
    </row>
    <row r="116" spans="7:25" x14ac:dyDescent="0.25">
      <c r="G116" s="21">
        <f t="shared" si="92"/>
        <v>0</v>
      </c>
      <c r="H116" s="21">
        <f t="shared" si="93"/>
        <v>0</v>
      </c>
      <c r="I116" s="21">
        <f t="shared" si="94"/>
        <v>0</v>
      </c>
      <c r="J116" s="21">
        <f t="shared" si="95"/>
        <v>0</v>
      </c>
      <c r="K116" s="20">
        <f>(B116*240)+(C116*12)+(D116*1)+E116</f>
        <v>0</v>
      </c>
      <c r="L116" s="20">
        <f>K116*F116</f>
        <v>0</v>
      </c>
      <c r="M116" s="20" t="str">
        <f t="shared" si="96"/>
        <v/>
      </c>
      <c r="N116" s="20">
        <f t="shared" si="97"/>
        <v>0</v>
      </c>
      <c r="O116" s="20">
        <f t="shared" si="98"/>
        <v>0</v>
      </c>
      <c r="P116" s="20">
        <f t="shared" si="99"/>
        <v>0</v>
      </c>
      <c r="Q116" s="20">
        <f t="shared" si="100"/>
        <v>0</v>
      </c>
      <c r="R116" s="20">
        <f t="shared" si="101"/>
        <v>0</v>
      </c>
      <c r="S116" s="20">
        <f t="shared" si="102"/>
        <v>0</v>
      </c>
      <c r="T116" s="20">
        <f t="shared" si="103"/>
        <v>0</v>
      </c>
      <c r="U116" s="20">
        <f t="shared" si="104"/>
        <v>0</v>
      </c>
      <c r="V116" s="20">
        <f>(0.00417*E116)+(0.00417*D116)+(C116*0.05)+B116</f>
        <v>0</v>
      </c>
      <c r="W116" s="20" t="str">
        <f t="shared" si="105"/>
        <v/>
      </c>
      <c r="X116" s="20" t="e">
        <f>W116*F116</f>
        <v>#VALUE!</v>
      </c>
      <c r="Y116" s="20" t="e">
        <f t="shared" ref="Y116" si="147">IF(X116&gt;0, X116,"")</f>
        <v>#VALUE!</v>
      </c>
    </row>
    <row r="117" spans="7:25" x14ac:dyDescent="0.25">
      <c r="G117" s="21">
        <f t="shared" si="92"/>
        <v>0</v>
      </c>
      <c r="H117" s="21">
        <f t="shared" si="93"/>
        <v>0</v>
      </c>
      <c r="I117" s="21">
        <f t="shared" si="94"/>
        <v>0</v>
      </c>
      <c r="J117" s="21">
        <f t="shared" si="95"/>
        <v>0</v>
      </c>
      <c r="K117" s="20">
        <f>(B117*240)+(C117*12)+(D117*1)+E117</f>
        <v>0</v>
      </c>
      <c r="L117" s="20">
        <f>K117*F117</f>
        <v>0</v>
      </c>
      <c r="M117" s="20" t="str">
        <f t="shared" si="96"/>
        <v/>
      </c>
      <c r="N117" s="20">
        <f t="shared" si="97"/>
        <v>0</v>
      </c>
      <c r="O117" s="20">
        <f t="shared" si="98"/>
        <v>0</v>
      </c>
      <c r="P117" s="20">
        <f t="shared" si="99"/>
        <v>0</v>
      </c>
      <c r="Q117" s="20">
        <f t="shared" si="100"/>
        <v>0</v>
      </c>
      <c r="R117" s="20">
        <f t="shared" si="101"/>
        <v>0</v>
      </c>
      <c r="S117" s="20">
        <f t="shared" si="102"/>
        <v>0</v>
      </c>
      <c r="T117" s="20">
        <f t="shared" si="103"/>
        <v>0</v>
      </c>
      <c r="U117" s="20">
        <f t="shared" si="104"/>
        <v>0</v>
      </c>
      <c r="V117" s="20">
        <f>(0.00417*E117)+(0.00417*D117)+(C117*0.05)+B117</f>
        <v>0</v>
      </c>
      <c r="W117" s="20" t="str">
        <f t="shared" si="105"/>
        <v/>
      </c>
      <c r="X117" s="20" t="e">
        <f>W117*F117</f>
        <v>#VALUE!</v>
      </c>
      <c r="Y117" s="20" t="e">
        <f t="shared" ref="Y117" si="148">IF(X117&gt;0, X117,"")</f>
        <v>#VALUE!</v>
      </c>
    </row>
    <row r="118" spans="7:25" x14ac:dyDescent="0.25">
      <c r="G118" s="21">
        <f t="shared" si="92"/>
        <v>0</v>
      </c>
      <c r="H118" s="21">
        <f t="shared" si="93"/>
        <v>0</v>
      </c>
      <c r="I118" s="21">
        <f t="shared" si="94"/>
        <v>0</v>
      </c>
      <c r="J118" s="21">
        <f t="shared" si="95"/>
        <v>0</v>
      </c>
      <c r="K118" s="20">
        <f>(B118*240)+(C118*12)+(D118*1)+E118</f>
        <v>0</v>
      </c>
      <c r="L118" s="20">
        <f>K118*F118</f>
        <v>0</v>
      </c>
      <c r="M118" s="20" t="str">
        <f t="shared" si="96"/>
        <v/>
      </c>
      <c r="N118" s="20">
        <f t="shared" si="97"/>
        <v>0</v>
      </c>
      <c r="O118" s="20">
        <f t="shared" si="98"/>
        <v>0</v>
      </c>
      <c r="P118" s="20">
        <f t="shared" si="99"/>
        <v>0</v>
      </c>
      <c r="Q118" s="20">
        <f t="shared" si="100"/>
        <v>0</v>
      </c>
      <c r="R118" s="20">
        <f t="shared" si="101"/>
        <v>0</v>
      </c>
      <c r="S118" s="20">
        <f t="shared" si="102"/>
        <v>0</v>
      </c>
      <c r="T118" s="20">
        <f t="shared" si="103"/>
        <v>0</v>
      </c>
      <c r="U118" s="20">
        <f t="shared" si="104"/>
        <v>0</v>
      </c>
      <c r="V118" s="20">
        <f>(0.00417*E118)+(0.00417*D118)+(C118*0.05)+B118</f>
        <v>0</v>
      </c>
      <c r="W118" s="20" t="str">
        <f t="shared" si="105"/>
        <v/>
      </c>
      <c r="X118" s="20" t="e">
        <f>W118*F118</f>
        <v>#VALUE!</v>
      </c>
      <c r="Y118" s="20" t="e">
        <f t="shared" ref="Y118" si="149">IF(X118&gt;0, X118,"")</f>
        <v>#VALUE!</v>
      </c>
    </row>
    <row r="119" spans="7:25" x14ac:dyDescent="0.25">
      <c r="G119" s="21">
        <f t="shared" si="92"/>
        <v>0</v>
      </c>
      <c r="H119" s="21">
        <f t="shared" si="93"/>
        <v>0</v>
      </c>
      <c r="I119" s="21">
        <f t="shared" si="94"/>
        <v>0</v>
      </c>
      <c r="J119" s="21">
        <f t="shared" si="95"/>
        <v>0</v>
      </c>
      <c r="K119" s="20">
        <f>(B119*240)+(C119*12)+(D119*1)+E119</f>
        <v>0</v>
      </c>
      <c r="L119" s="20">
        <f>K119*F119</f>
        <v>0</v>
      </c>
      <c r="M119" s="20" t="str">
        <f t="shared" si="96"/>
        <v/>
      </c>
      <c r="N119" s="20">
        <f t="shared" si="97"/>
        <v>0</v>
      </c>
      <c r="O119" s="20">
        <f t="shared" si="98"/>
        <v>0</v>
      </c>
      <c r="P119" s="20">
        <f t="shared" si="99"/>
        <v>0</v>
      </c>
      <c r="Q119" s="20">
        <f t="shared" si="100"/>
        <v>0</v>
      </c>
      <c r="R119" s="20">
        <f t="shared" si="101"/>
        <v>0</v>
      </c>
      <c r="S119" s="20">
        <f t="shared" si="102"/>
        <v>0</v>
      </c>
      <c r="T119" s="20">
        <f t="shared" si="103"/>
        <v>0</v>
      </c>
      <c r="U119" s="20">
        <f t="shared" si="104"/>
        <v>0</v>
      </c>
      <c r="V119" s="20">
        <f>(0.00417*E119)+(0.00417*D119)+(C119*0.05)+B119</f>
        <v>0</v>
      </c>
      <c r="W119" s="20" t="str">
        <f t="shared" si="105"/>
        <v/>
      </c>
      <c r="X119" s="20" t="e">
        <f>W119*F119</f>
        <v>#VALUE!</v>
      </c>
      <c r="Y119" s="20" t="e">
        <f t="shared" ref="Y119" si="150">IF(X119&gt;0, X119,"")</f>
        <v>#VALUE!</v>
      </c>
    </row>
    <row r="120" spans="7:25" x14ac:dyDescent="0.25">
      <c r="G120" s="21">
        <f t="shared" si="92"/>
        <v>0</v>
      </c>
      <c r="H120" s="21">
        <f t="shared" si="93"/>
        <v>0</v>
      </c>
      <c r="I120" s="21">
        <f t="shared" si="94"/>
        <v>0</v>
      </c>
      <c r="J120" s="21">
        <f t="shared" si="95"/>
        <v>0</v>
      </c>
      <c r="K120" s="20">
        <f>(B120*240)+(C120*12)+(D120*1)+E120</f>
        <v>0</v>
      </c>
      <c r="L120" s="20">
        <f>K120*F120</f>
        <v>0</v>
      </c>
      <c r="M120" s="20" t="str">
        <f t="shared" si="96"/>
        <v/>
      </c>
      <c r="N120" s="20">
        <f t="shared" si="97"/>
        <v>0</v>
      </c>
      <c r="O120" s="20">
        <f t="shared" si="98"/>
        <v>0</v>
      </c>
      <c r="P120" s="20">
        <f t="shared" si="99"/>
        <v>0</v>
      </c>
      <c r="Q120" s="20">
        <f t="shared" si="100"/>
        <v>0</v>
      </c>
      <c r="R120" s="20">
        <f t="shared" si="101"/>
        <v>0</v>
      </c>
      <c r="S120" s="20">
        <f t="shared" si="102"/>
        <v>0</v>
      </c>
      <c r="T120" s="20">
        <f t="shared" si="103"/>
        <v>0</v>
      </c>
      <c r="U120" s="20">
        <f t="shared" si="104"/>
        <v>0</v>
      </c>
      <c r="V120" s="20">
        <f>(0.00417*E120)+(0.00417*D120)+(C120*0.05)+B120</f>
        <v>0</v>
      </c>
      <c r="W120" s="20" t="str">
        <f t="shared" si="105"/>
        <v/>
      </c>
      <c r="X120" s="20" t="e">
        <f>W120*F120</f>
        <v>#VALUE!</v>
      </c>
      <c r="Y120" s="20" t="e">
        <f t="shared" ref="Y120" si="151">IF(X120&gt;0, X120,"")</f>
        <v>#VALUE!</v>
      </c>
    </row>
    <row r="121" spans="7:25" x14ac:dyDescent="0.25">
      <c r="G121" s="21">
        <f t="shared" si="92"/>
        <v>0</v>
      </c>
      <c r="H121" s="21">
        <f t="shared" si="93"/>
        <v>0</v>
      </c>
      <c r="I121" s="21">
        <f t="shared" si="94"/>
        <v>0</v>
      </c>
      <c r="J121" s="21">
        <f t="shared" si="95"/>
        <v>0</v>
      </c>
      <c r="K121" s="20">
        <f>(B121*240)+(C121*12)+(D121*1)+E121</f>
        <v>0</v>
      </c>
      <c r="L121" s="20">
        <f>K121*F121</f>
        <v>0</v>
      </c>
      <c r="M121" s="20" t="str">
        <f t="shared" si="96"/>
        <v/>
      </c>
      <c r="N121" s="20">
        <f t="shared" si="97"/>
        <v>0</v>
      </c>
      <c r="O121" s="20">
        <f t="shared" si="98"/>
        <v>0</v>
      </c>
      <c r="P121" s="20">
        <f t="shared" si="99"/>
        <v>0</v>
      </c>
      <c r="Q121" s="20">
        <f t="shared" si="100"/>
        <v>0</v>
      </c>
      <c r="R121" s="20">
        <f t="shared" si="101"/>
        <v>0</v>
      </c>
      <c r="S121" s="20">
        <f t="shared" si="102"/>
        <v>0</v>
      </c>
      <c r="T121" s="20">
        <f t="shared" si="103"/>
        <v>0</v>
      </c>
      <c r="U121" s="20">
        <f t="shared" si="104"/>
        <v>0</v>
      </c>
      <c r="V121" s="20">
        <f>(0.00417*E121)+(0.00417*D121)+(C121*0.05)+B121</f>
        <v>0</v>
      </c>
      <c r="W121" s="20" t="str">
        <f t="shared" si="105"/>
        <v/>
      </c>
      <c r="X121" s="20" t="e">
        <f>W121*F121</f>
        <v>#VALUE!</v>
      </c>
      <c r="Y121" s="20" t="e">
        <f t="shared" ref="Y121" si="152">IF(X121&gt;0, X121,"")</f>
        <v>#VALUE!</v>
      </c>
    </row>
    <row r="122" spans="7:25" x14ac:dyDescent="0.25">
      <c r="G122" s="21">
        <f t="shared" si="92"/>
        <v>0</v>
      </c>
      <c r="H122" s="21">
        <f t="shared" si="93"/>
        <v>0</v>
      </c>
      <c r="I122" s="21">
        <f t="shared" si="94"/>
        <v>0</v>
      </c>
      <c r="J122" s="21">
        <f t="shared" si="95"/>
        <v>0</v>
      </c>
      <c r="K122" s="20">
        <f>(B122*240)+(C122*12)+(D122*1)+E122</f>
        <v>0</v>
      </c>
      <c r="L122" s="20">
        <f>K122*F122</f>
        <v>0</v>
      </c>
      <c r="M122" s="20" t="str">
        <f t="shared" si="96"/>
        <v/>
      </c>
      <c r="N122" s="20">
        <f t="shared" si="97"/>
        <v>0</v>
      </c>
      <c r="O122" s="20">
        <f t="shared" si="98"/>
        <v>0</v>
      </c>
      <c r="P122" s="20">
        <f t="shared" si="99"/>
        <v>0</v>
      </c>
      <c r="Q122" s="20">
        <f t="shared" si="100"/>
        <v>0</v>
      </c>
      <c r="R122" s="20">
        <f t="shared" si="101"/>
        <v>0</v>
      </c>
      <c r="S122" s="20">
        <f t="shared" si="102"/>
        <v>0</v>
      </c>
      <c r="T122" s="20">
        <f t="shared" si="103"/>
        <v>0</v>
      </c>
      <c r="U122" s="20">
        <f t="shared" si="104"/>
        <v>0</v>
      </c>
      <c r="V122" s="20">
        <f>(0.00417*E122)+(0.00417*D122)+(C122*0.05)+B122</f>
        <v>0</v>
      </c>
      <c r="W122" s="20" t="str">
        <f t="shared" si="105"/>
        <v/>
      </c>
      <c r="X122" s="20" t="e">
        <f>W122*F122</f>
        <v>#VALUE!</v>
      </c>
      <c r="Y122" s="20" t="e">
        <f t="shared" ref="Y122" si="153">IF(X122&gt;0, X122,"")</f>
        <v>#VALUE!</v>
      </c>
    </row>
    <row r="123" spans="7:25" x14ac:dyDescent="0.25">
      <c r="G123" s="21">
        <f t="shared" si="92"/>
        <v>0</v>
      </c>
      <c r="H123" s="21">
        <f t="shared" si="93"/>
        <v>0</v>
      </c>
      <c r="I123" s="21">
        <f t="shared" si="94"/>
        <v>0</v>
      </c>
      <c r="J123" s="21">
        <f t="shared" si="95"/>
        <v>0</v>
      </c>
      <c r="K123" s="20">
        <f>(B123*240)+(C123*12)+(D123*1)+E123</f>
        <v>0</v>
      </c>
      <c r="L123" s="20">
        <f>K123*F123</f>
        <v>0</v>
      </c>
      <c r="M123" s="20" t="str">
        <f t="shared" si="96"/>
        <v/>
      </c>
      <c r="N123" s="20">
        <f t="shared" si="97"/>
        <v>0</v>
      </c>
      <c r="O123" s="20">
        <f t="shared" si="98"/>
        <v>0</v>
      </c>
      <c r="P123" s="20">
        <f t="shared" si="99"/>
        <v>0</v>
      </c>
      <c r="Q123" s="20">
        <f t="shared" si="100"/>
        <v>0</v>
      </c>
      <c r="R123" s="20">
        <f t="shared" si="101"/>
        <v>0</v>
      </c>
      <c r="S123" s="20">
        <f t="shared" si="102"/>
        <v>0</v>
      </c>
      <c r="T123" s="20">
        <f t="shared" si="103"/>
        <v>0</v>
      </c>
      <c r="U123" s="20">
        <f t="shared" si="104"/>
        <v>0</v>
      </c>
      <c r="V123" s="20">
        <f>(0.00417*E123)+(0.00417*D123)+(C123*0.05)+B123</f>
        <v>0</v>
      </c>
      <c r="W123" s="20" t="str">
        <f t="shared" si="105"/>
        <v/>
      </c>
      <c r="X123" s="20" t="e">
        <f>W123*F123</f>
        <v>#VALUE!</v>
      </c>
      <c r="Y123" s="20" t="e">
        <f t="shared" ref="Y123" si="154">IF(X123&gt;0, X123,"")</f>
        <v>#VALUE!</v>
      </c>
    </row>
    <row r="124" spans="7:25" x14ac:dyDescent="0.25">
      <c r="G124" s="21">
        <f t="shared" si="92"/>
        <v>0</v>
      </c>
      <c r="H124" s="21">
        <f t="shared" si="93"/>
        <v>0</v>
      </c>
      <c r="I124" s="21">
        <f t="shared" si="94"/>
        <v>0</v>
      </c>
      <c r="J124" s="21">
        <f t="shared" si="95"/>
        <v>0</v>
      </c>
      <c r="K124" s="20">
        <f>(B124*240)+(C124*12)+(D124*1)+E124</f>
        <v>0</v>
      </c>
      <c r="L124" s="20">
        <f>K124*F124</f>
        <v>0</v>
      </c>
      <c r="M124" s="20" t="str">
        <f t="shared" si="96"/>
        <v/>
      </c>
      <c r="N124" s="20">
        <f t="shared" si="97"/>
        <v>0</v>
      </c>
      <c r="O124" s="20">
        <f t="shared" si="98"/>
        <v>0</v>
      </c>
      <c r="P124" s="20">
        <f t="shared" si="99"/>
        <v>0</v>
      </c>
      <c r="Q124" s="20">
        <f t="shared" si="100"/>
        <v>0</v>
      </c>
      <c r="R124" s="20">
        <f t="shared" si="101"/>
        <v>0</v>
      </c>
      <c r="S124" s="20">
        <f t="shared" si="102"/>
        <v>0</v>
      </c>
      <c r="T124" s="20">
        <f t="shared" si="103"/>
        <v>0</v>
      </c>
      <c r="U124" s="20">
        <f t="shared" si="104"/>
        <v>0</v>
      </c>
      <c r="V124" s="20">
        <f>(0.00417*E124)+(0.00417*D124)+(C124*0.05)+B124</f>
        <v>0</v>
      </c>
      <c r="W124" s="20" t="str">
        <f t="shared" si="105"/>
        <v/>
      </c>
      <c r="X124" s="20" t="e">
        <f>W124*F124</f>
        <v>#VALUE!</v>
      </c>
      <c r="Y124" s="20" t="e">
        <f t="shared" ref="Y124" si="155">IF(X124&gt;0, X124,"")</f>
        <v>#VALUE!</v>
      </c>
    </row>
    <row r="125" spans="7:25" x14ac:dyDescent="0.25">
      <c r="G125" s="21">
        <f t="shared" si="92"/>
        <v>0</v>
      </c>
      <c r="H125" s="21">
        <f t="shared" si="93"/>
        <v>0</v>
      </c>
      <c r="I125" s="21">
        <f t="shared" si="94"/>
        <v>0</v>
      </c>
      <c r="J125" s="21">
        <f t="shared" si="95"/>
        <v>0</v>
      </c>
      <c r="K125" s="20">
        <f>(B125*240)+(C125*12)+(D125*1)+E125</f>
        <v>0</v>
      </c>
      <c r="L125" s="20">
        <f>K125*F125</f>
        <v>0</v>
      </c>
      <c r="M125" s="20" t="str">
        <f t="shared" si="96"/>
        <v/>
      </c>
      <c r="N125" s="20">
        <f t="shared" si="97"/>
        <v>0</v>
      </c>
      <c r="O125" s="20">
        <f t="shared" si="98"/>
        <v>0</v>
      </c>
      <c r="P125" s="20">
        <f t="shared" si="99"/>
        <v>0</v>
      </c>
      <c r="Q125" s="20">
        <f t="shared" si="100"/>
        <v>0</v>
      </c>
      <c r="R125" s="20">
        <f t="shared" si="101"/>
        <v>0</v>
      </c>
      <c r="S125" s="20">
        <f t="shared" si="102"/>
        <v>0</v>
      </c>
      <c r="T125" s="20">
        <f t="shared" si="103"/>
        <v>0</v>
      </c>
      <c r="U125" s="20">
        <f t="shared" si="104"/>
        <v>0</v>
      </c>
      <c r="V125" s="20">
        <f>(0.00417*E125)+(0.00417*D125)+(C125*0.05)+B125</f>
        <v>0</v>
      </c>
      <c r="W125" s="20" t="str">
        <f t="shared" si="105"/>
        <v/>
      </c>
      <c r="X125" s="20" t="e">
        <f>W125*F125</f>
        <v>#VALUE!</v>
      </c>
      <c r="Y125" s="20" t="e">
        <f t="shared" ref="Y125" si="156">IF(X125&gt;0, X125,"")</f>
        <v>#VALUE!</v>
      </c>
    </row>
    <row r="126" spans="7:25" x14ac:dyDescent="0.25">
      <c r="G126" s="21">
        <f t="shared" si="92"/>
        <v>0</v>
      </c>
      <c r="H126" s="21">
        <f t="shared" si="93"/>
        <v>0</v>
      </c>
      <c r="I126" s="21">
        <f t="shared" si="94"/>
        <v>0</v>
      </c>
      <c r="J126" s="21">
        <f t="shared" si="95"/>
        <v>0</v>
      </c>
      <c r="K126" s="20">
        <f>(B126*240)+(C126*12)+(D126*1)+E126</f>
        <v>0</v>
      </c>
      <c r="L126" s="20">
        <f>K126*F126</f>
        <v>0</v>
      </c>
      <c r="M126" s="20" t="str">
        <f t="shared" si="96"/>
        <v/>
      </c>
      <c r="N126" s="20">
        <f t="shared" si="97"/>
        <v>0</v>
      </c>
      <c r="O126" s="20">
        <f t="shared" si="98"/>
        <v>0</v>
      </c>
      <c r="P126" s="20">
        <f t="shared" si="99"/>
        <v>0</v>
      </c>
      <c r="Q126" s="20">
        <f t="shared" si="100"/>
        <v>0</v>
      </c>
      <c r="R126" s="20">
        <f t="shared" si="101"/>
        <v>0</v>
      </c>
      <c r="S126" s="20">
        <f t="shared" si="102"/>
        <v>0</v>
      </c>
      <c r="T126" s="20">
        <f t="shared" si="103"/>
        <v>0</v>
      </c>
      <c r="U126" s="20">
        <f t="shared" si="104"/>
        <v>0</v>
      </c>
      <c r="V126" s="20">
        <f>(0.00417*E126)+(0.00417*D126)+(C126*0.05)+B126</f>
        <v>0</v>
      </c>
      <c r="W126" s="20" t="str">
        <f t="shared" si="105"/>
        <v/>
      </c>
      <c r="X126" s="20" t="e">
        <f>W126*F126</f>
        <v>#VALUE!</v>
      </c>
      <c r="Y126" s="20" t="e">
        <f t="shared" ref="Y126" si="157">IF(X126&gt;0, X126,"")</f>
        <v>#VALUE!</v>
      </c>
    </row>
    <row r="127" spans="7:25" x14ac:dyDescent="0.25">
      <c r="G127" s="21">
        <f t="shared" si="92"/>
        <v>0</v>
      </c>
      <c r="H127" s="21">
        <f t="shared" si="93"/>
        <v>0</v>
      </c>
      <c r="I127" s="21">
        <f t="shared" si="94"/>
        <v>0</v>
      </c>
      <c r="J127" s="21">
        <f t="shared" si="95"/>
        <v>0</v>
      </c>
      <c r="K127" s="20">
        <f>(B127*240)+(C127*12)+(D127*1)+E127</f>
        <v>0</v>
      </c>
      <c r="L127" s="20">
        <f>K127*F127</f>
        <v>0</v>
      </c>
      <c r="M127" s="20" t="str">
        <f t="shared" si="96"/>
        <v/>
      </c>
      <c r="N127" s="20">
        <f t="shared" si="97"/>
        <v>0</v>
      </c>
      <c r="O127" s="20">
        <f t="shared" si="98"/>
        <v>0</v>
      </c>
      <c r="P127" s="20">
        <f t="shared" si="99"/>
        <v>0</v>
      </c>
      <c r="Q127" s="20">
        <f t="shared" si="100"/>
        <v>0</v>
      </c>
      <c r="R127" s="20">
        <f t="shared" si="101"/>
        <v>0</v>
      </c>
      <c r="S127" s="20">
        <f t="shared" si="102"/>
        <v>0</v>
      </c>
      <c r="T127" s="20">
        <f t="shared" si="103"/>
        <v>0</v>
      </c>
      <c r="U127" s="20">
        <f t="shared" si="104"/>
        <v>0</v>
      </c>
      <c r="V127" s="20">
        <f>(0.00417*E127)+(0.00417*D127)+(C127*0.05)+B127</f>
        <v>0</v>
      </c>
      <c r="W127" s="20" t="str">
        <f t="shared" si="105"/>
        <v/>
      </c>
      <c r="X127" s="20" t="e">
        <f>W127*F127</f>
        <v>#VALUE!</v>
      </c>
      <c r="Y127" s="20" t="e">
        <f t="shared" ref="Y127" si="158">IF(X127&gt;0, X127,"")</f>
        <v>#VALUE!</v>
      </c>
    </row>
    <row r="128" spans="7:25" x14ac:dyDescent="0.25">
      <c r="G128" s="21">
        <f t="shared" si="92"/>
        <v>0</v>
      </c>
      <c r="H128" s="21">
        <f t="shared" si="93"/>
        <v>0</v>
      </c>
      <c r="I128" s="21">
        <f t="shared" si="94"/>
        <v>0</v>
      </c>
      <c r="J128" s="21">
        <f t="shared" si="95"/>
        <v>0</v>
      </c>
      <c r="K128" s="20">
        <f>(B128*240)+(C128*12)+(D128*1)+E128</f>
        <v>0</v>
      </c>
      <c r="L128" s="20">
        <f>K128*F128</f>
        <v>0</v>
      </c>
      <c r="M128" s="20" t="str">
        <f t="shared" si="96"/>
        <v/>
      </c>
      <c r="N128" s="20">
        <f t="shared" si="97"/>
        <v>0</v>
      </c>
      <c r="O128" s="20">
        <f t="shared" si="98"/>
        <v>0</v>
      </c>
      <c r="P128" s="20">
        <f t="shared" si="99"/>
        <v>0</v>
      </c>
      <c r="Q128" s="20">
        <f t="shared" si="100"/>
        <v>0</v>
      </c>
      <c r="R128" s="20">
        <f t="shared" si="101"/>
        <v>0</v>
      </c>
      <c r="S128" s="20">
        <f t="shared" si="102"/>
        <v>0</v>
      </c>
      <c r="T128" s="20">
        <f t="shared" si="103"/>
        <v>0</v>
      </c>
      <c r="U128" s="20">
        <f t="shared" si="104"/>
        <v>0</v>
      </c>
      <c r="V128" s="20">
        <f>(0.00417*E128)+(0.00417*D128)+(C128*0.05)+B128</f>
        <v>0</v>
      </c>
      <c r="W128" s="20" t="str">
        <f t="shared" si="105"/>
        <v/>
      </c>
      <c r="X128" s="20" t="e">
        <f>W128*F128</f>
        <v>#VALUE!</v>
      </c>
      <c r="Y128" s="20" t="e">
        <f t="shared" ref="Y128" si="159">IF(X128&gt;0, X128,"")</f>
        <v>#VALUE!</v>
      </c>
    </row>
    <row r="129" spans="7:25" x14ac:dyDescent="0.25">
      <c r="G129" s="21">
        <f t="shared" si="92"/>
        <v>0</v>
      </c>
      <c r="H129" s="21">
        <f t="shared" si="93"/>
        <v>0</v>
      </c>
      <c r="I129" s="21">
        <f t="shared" si="94"/>
        <v>0</v>
      </c>
      <c r="J129" s="21">
        <f t="shared" si="95"/>
        <v>0</v>
      </c>
      <c r="K129" s="20">
        <f>(B129*240)+(C129*12)+(D129*1)+E129</f>
        <v>0</v>
      </c>
      <c r="L129" s="20">
        <f>K129*F129</f>
        <v>0</v>
      </c>
      <c r="M129" s="20" t="str">
        <f t="shared" si="96"/>
        <v/>
      </c>
      <c r="N129" s="20">
        <f t="shared" si="97"/>
        <v>0</v>
      </c>
      <c r="O129" s="20">
        <f t="shared" si="98"/>
        <v>0</v>
      </c>
      <c r="P129" s="20">
        <f t="shared" si="99"/>
        <v>0</v>
      </c>
      <c r="Q129" s="20">
        <f t="shared" si="100"/>
        <v>0</v>
      </c>
      <c r="R129" s="20">
        <f t="shared" si="101"/>
        <v>0</v>
      </c>
      <c r="S129" s="20">
        <f t="shared" si="102"/>
        <v>0</v>
      </c>
      <c r="T129" s="20">
        <f t="shared" si="103"/>
        <v>0</v>
      </c>
      <c r="U129" s="20">
        <f t="shared" si="104"/>
        <v>0</v>
      </c>
      <c r="V129" s="20">
        <f>(0.00417*E129)+(0.00417*D129)+(C129*0.05)+B129</f>
        <v>0</v>
      </c>
      <c r="W129" s="20" t="str">
        <f t="shared" si="105"/>
        <v/>
      </c>
      <c r="X129" s="20" t="e">
        <f>W129*F129</f>
        <v>#VALUE!</v>
      </c>
      <c r="Y129" s="20" t="e">
        <f t="shared" ref="Y129" si="160">IF(X129&gt;0, X129,"")</f>
        <v>#VALUE!</v>
      </c>
    </row>
    <row r="130" spans="7:25" x14ac:dyDescent="0.25">
      <c r="G130" s="21">
        <f t="shared" si="92"/>
        <v>0</v>
      </c>
      <c r="H130" s="21">
        <f t="shared" si="93"/>
        <v>0</v>
      </c>
      <c r="I130" s="21">
        <f t="shared" si="94"/>
        <v>0</v>
      </c>
      <c r="J130" s="21">
        <f t="shared" si="95"/>
        <v>0</v>
      </c>
      <c r="K130" s="20">
        <f>(B130*240)+(C130*12)+(D130*1)+E130</f>
        <v>0</v>
      </c>
      <c r="L130" s="20">
        <f>K130*F130</f>
        <v>0</v>
      </c>
      <c r="M130" s="20" t="str">
        <f t="shared" si="96"/>
        <v/>
      </c>
      <c r="N130" s="20">
        <f t="shared" si="97"/>
        <v>0</v>
      </c>
      <c r="O130" s="20">
        <f t="shared" si="98"/>
        <v>0</v>
      </c>
      <c r="P130" s="20">
        <f t="shared" si="99"/>
        <v>0</v>
      </c>
      <c r="Q130" s="20">
        <f t="shared" si="100"/>
        <v>0</v>
      </c>
      <c r="R130" s="20">
        <f t="shared" si="101"/>
        <v>0</v>
      </c>
      <c r="S130" s="20">
        <f t="shared" si="102"/>
        <v>0</v>
      </c>
      <c r="T130" s="20">
        <f t="shared" si="103"/>
        <v>0</v>
      </c>
      <c r="U130" s="20">
        <f t="shared" si="104"/>
        <v>0</v>
      </c>
      <c r="V130" s="20">
        <f>(0.00417*E130)+(0.00417*D130)+(C130*0.05)+B130</f>
        <v>0</v>
      </c>
      <c r="W130" s="20" t="str">
        <f t="shared" si="105"/>
        <v/>
      </c>
      <c r="X130" s="20" t="e">
        <f>W130*F130</f>
        <v>#VALUE!</v>
      </c>
      <c r="Y130" s="20" t="e">
        <f t="shared" ref="Y130" si="161">IF(X130&gt;0, X130,"")</f>
        <v>#VALUE!</v>
      </c>
    </row>
    <row r="131" spans="7:25" x14ac:dyDescent="0.25">
      <c r="G131" s="21">
        <f t="shared" si="92"/>
        <v>0</v>
      </c>
      <c r="H131" s="21">
        <f t="shared" si="93"/>
        <v>0</v>
      </c>
      <c r="I131" s="21">
        <f t="shared" si="94"/>
        <v>0</v>
      </c>
      <c r="J131" s="21">
        <f t="shared" si="95"/>
        <v>0</v>
      </c>
      <c r="K131" s="20">
        <f>(B131*240)+(C131*12)+(D131*1)+E131</f>
        <v>0</v>
      </c>
      <c r="L131" s="20">
        <f>K131*F131</f>
        <v>0</v>
      </c>
      <c r="M131" s="20" t="str">
        <f t="shared" si="96"/>
        <v/>
      </c>
      <c r="N131" s="20">
        <f t="shared" si="97"/>
        <v>0</v>
      </c>
      <c r="O131" s="20">
        <f t="shared" si="98"/>
        <v>0</v>
      </c>
      <c r="P131" s="20">
        <f t="shared" si="99"/>
        <v>0</v>
      </c>
      <c r="Q131" s="20">
        <f t="shared" si="100"/>
        <v>0</v>
      </c>
      <c r="R131" s="20">
        <f t="shared" si="101"/>
        <v>0</v>
      </c>
      <c r="S131" s="20">
        <f t="shared" si="102"/>
        <v>0</v>
      </c>
      <c r="T131" s="20">
        <f t="shared" si="103"/>
        <v>0</v>
      </c>
      <c r="U131" s="20">
        <f t="shared" si="104"/>
        <v>0</v>
      </c>
      <c r="V131" s="20">
        <f>(0.00417*E131)+(0.00417*D131)+(C131*0.05)+B131</f>
        <v>0</v>
      </c>
      <c r="W131" s="20" t="str">
        <f t="shared" si="105"/>
        <v/>
      </c>
      <c r="X131" s="20" t="e">
        <f>W131*F131</f>
        <v>#VALUE!</v>
      </c>
      <c r="Y131" s="20" t="e">
        <f t="shared" ref="Y131" si="162">IF(X131&gt;0, X131,"")</f>
        <v>#VALUE!</v>
      </c>
    </row>
    <row r="132" spans="7:25" x14ac:dyDescent="0.25">
      <c r="G132" s="21">
        <f t="shared" si="92"/>
        <v>0</v>
      </c>
      <c r="H132" s="21">
        <f t="shared" si="93"/>
        <v>0</v>
      </c>
      <c r="I132" s="21">
        <f t="shared" si="94"/>
        <v>0</v>
      </c>
      <c r="J132" s="21">
        <f t="shared" si="95"/>
        <v>0</v>
      </c>
      <c r="K132" s="20">
        <f>(B132*240)+(C132*12)+(D132*1)+E132</f>
        <v>0</v>
      </c>
      <c r="L132" s="20">
        <f>K132*F132</f>
        <v>0</v>
      </c>
      <c r="M132" s="20" t="str">
        <f t="shared" si="96"/>
        <v/>
      </c>
      <c r="N132" s="20">
        <f t="shared" si="97"/>
        <v>0</v>
      </c>
      <c r="O132" s="20">
        <f t="shared" si="98"/>
        <v>0</v>
      </c>
      <c r="P132" s="20">
        <f t="shared" si="99"/>
        <v>0</v>
      </c>
      <c r="Q132" s="20">
        <f t="shared" si="100"/>
        <v>0</v>
      </c>
      <c r="R132" s="20">
        <f t="shared" si="101"/>
        <v>0</v>
      </c>
      <c r="S132" s="20">
        <f t="shared" si="102"/>
        <v>0</v>
      </c>
      <c r="T132" s="20">
        <f t="shared" si="103"/>
        <v>0</v>
      </c>
      <c r="U132" s="20">
        <f t="shared" si="104"/>
        <v>0</v>
      </c>
      <c r="V132" s="20">
        <f>(0.00417*E132)+(0.00417*D132)+(C132*0.05)+B132</f>
        <v>0</v>
      </c>
      <c r="W132" s="20" t="str">
        <f t="shared" si="105"/>
        <v/>
      </c>
      <c r="X132" s="20" t="e">
        <f>W132*F132</f>
        <v>#VALUE!</v>
      </c>
      <c r="Y132" s="20" t="e">
        <f t="shared" ref="Y132" si="163">IF(X132&gt;0, X132,"")</f>
        <v>#VALUE!</v>
      </c>
    </row>
    <row r="133" spans="7:25" x14ac:dyDescent="0.25">
      <c r="G133" s="21">
        <f t="shared" si="92"/>
        <v>0</v>
      </c>
      <c r="H133" s="21">
        <f t="shared" si="93"/>
        <v>0</v>
      </c>
      <c r="I133" s="21">
        <f t="shared" si="94"/>
        <v>0</v>
      </c>
      <c r="J133" s="21">
        <f t="shared" si="95"/>
        <v>0</v>
      </c>
      <c r="K133" s="20">
        <f>(B133*240)+(C133*12)+(D133*1)+E133</f>
        <v>0</v>
      </c>
      <c r="L133" s="20">
        <f>K133*F133</f>
        <v>0</v>
      </c>
      <c r="M133" s="20" t="str">
        <f t="shared" si="96"/>
        <v/>
      </c>
      <c r="N133" s="20">
        <f t="shared" si="97"/>
        <v>0</v>
      </c>
      <c r="O133" s="20">
        <f t="shared" si="98"/>
        <v>0</v>
      </c>
      <c r="P133" s="20">
        <f t="shared" si="99"/>
        <v>0</v>
      </c>
      <c r="Q133" s="20">
        <f t="shared" si="100"/>
        <v>0</v>
      </c>
      <c r="R133" s="20">
        <f t="shared" si="101"/>
        <v>0</v>
      </c>
      <c r="S133" s="20">
        <f t="shared" si="102"/>
        <v>0</v>
      </c>
      <c r="T133" s="20">
        <f t="shared" si="103"/>
        <v>0</v>
      </c>
      <c r="U133" s="20">
        <f t="shared" si="104"/>
        <v>0</v>
      </c>
      <c r="V133" s="20">
        <f>(0.00417*E133)+(0.00417*D133)+(C133*0.05)+B133</f>
        <v>0</v>
      </c>
      <c r="W133" s="20" t="str">
        <f t="shared" si="105"/>
        <v/>
      </c>
      <c r="X133" s="20" t="e">
        <f>W133*F133</f>
        <v>#VALUE!</v>
      </c>
      <c r="Y133" s="20" t="e">
        <f t="shared" ref="Y133" si="164">IF(X133&gt;0, X133,"")</f>
        <v>#VALUE!</v>
      </c>
    </row>
    <row r="134" spans="7:25" x14ac:dyDescent="0.25">
      <c r="G134" s="21">
        <f t="shared" si="92"/>
        <v>0</v>
      </c>
      <c r="H134" s="21">
        <f t="shared" si="93"/>
        <v>0</v>
      </c>
      <c r="I134" s="21">
        <f t="shared" si="94"/>
        <v>0</v>
      </c>
      <c r="J134" s="21">
        <f t="shared" si="95"/>
        <v>0</v>
      </c>
      <c r="K134" s="20">
        <f>(B134*240)+(C134*12)+(D134*1)+E134</f>
        <v>0</v>
      </c>
      <c r="L134" s="20">
        <f>K134*F134</f>
        <v>0</v>
      </c>
      <c r="M134" s="20" t="str">
        <f t="shared" si="96"/>
        <v/>
      </c>
      <c r="N134" s="20">
        <f t="shared" si="97"/>
        <v>0</v>
      </c>
      <c r="O134" s="20">
        <f t="shared" si="98"/>
        <v>0</v>
      </c>
      <c r="P134" s="20">
        <f t="shared" si="99"/>
        <v>0</v>
      </c>
      <c r="Q134" s="20">
        <f t="shared" si="100"/>
        <v>0</v>
      </c>
      <c r="R134" s="20">
        <f t="shared" si="101"/>
        <v>0</v>
      </c>
      <c r="S134" s="20">
        <f t="shared" si="102"/>
        <v>0</v>
      </c>
      <c r="T134" s="20">
        <f t="shared" si="103"/>
        <v>0</v>
      </c>
      <c r="U134" s="20">
        <f t="shared" si="104"/>
        <v>0</v>
      </c>
      <c r="V134" s="20">
        <f>(0.00417*E134)+(0.00417*D134)+(C134*0.05)+B134</f>
        <v>0</v>
      </c>
      <c r="W134" s="20" t="str">
        <f t="shared" si="105"/>
        <v/>
      </c>
      <c r="X134" s="20" t="e">
        <f>W134*F134</f>
        <v>#VALUE!</v>
      </c>
      <c r="Y134" s="20" t="e">
        <f t="shared" ref="Y134" si="165">IF(X134&gt;0, X134,"")</f>
        <v>#VALUE!</v>
      </c>
    </row>
    <row r="135" spans="7:25" x14ac:dyDescent="0.25">
      <c r="G135" s="21">
        <f t="shared" si="92"/>
        <v>0</v>
      </c>
      <c r="H135" s="21">
        <f t="shared" si="93"/>
        <v>0</v>
      </c>
      <c r="I135" s="21">
        <f t="shared" si="94"/>
        <v>0</v>
      </c>
      <c r="J135" s="21">
        <f t="shared" si="95"/>
        <v>0</v>
      </c>
      <c r="K135" s="20">
        <f>(B135*240)+(C135*12)+(D135*1)+E135</f>
        <v>0</v>
      </c>
      <c r="L135" s="20">
        <f>K135*F135</f>
        <v>0</v>
      </c>
      <c r="M135" s="20" t="str">
        <f t="shared" si="96"/>
        <v/>
      </c>
      <c r="N135" s="20">
        <f t="shared" si="97"/>
        <v>0</v>
      </c>
      <c r="O135" s="20">
        <f t="shared" si="98"/>
        <v>0</v>
      </c>
      <c r="P135" s="20">
        <f t="shared" si="99"/>
        <v>0</v>
      </c>
      <c r="Q135" s="20">
        <f t="shared" si="100"/>
        <v>0</v>
      </c>
      <c r="R135" s="20">
        <f t="shared" si="101"/>
        <v>0</v>
      </c>
      <c r="S135" s="20">
        <f t="shared" si="102"/>
        <v>0</v>
      </c>
      <c r="T135" s="20">
        <f t="shared" si="103"/>
        <v>0</v>
      </c>
      <c r="U135" s="20">
        <f t="shared" si="104"/>
        <v>0</v>
      </c>
      <c r="V135" s="20">
        <f>(0.00417*E135)+(0.00417*D135)+(C135*0.05)+B135</f>
        <v>0</v>
      </c>
      <c r="W135" s="20" t="str">
        <f t="shared" si="105"/>
        <v/>
      </c>
      <c r="X135" s="20" t="e">
        <f>W135*F135</f>
        <v>#VALUE!</v>
      </c>
      <c r="Y135" s="20" t="e">
        <f t="shared" ref="Y135" si="166">IF(X135&gt;0, X135,"")</f>
        <v>#VALUE!</v>
      </c>
    </row>
    <row r="136" spans="7:25" x14ac:dyDescent="0.25">
      <c r="G136" s="21">
        <f t="shared" si="92"/>
        <v>0</v>
      </c>
      <c r="H136" s="21">
        <f t="shared" si="93"/>
        <v>0</v>
      </c>
      <c r="I136" s="21">
        <f t="shared" si="94"/>
        <v>0</v>
      </c>
      <c r="J136" s="21">
        <f t="shared" si="95"/>
        <v>0</v>
      </c>
      <c r="K136" s="20">
        <f>(B136*240)+(C136*12)+(D136*1)+E136</f>
        <v>0</v>
      </c>
      <c r="L136" s="20">
        <f>K136*F136</f>
        <v>0</v>
      </c>
      <c r="M136" s="20" t="str">
        <f t="shared" si="96"/>
        <v/>
      </c>
      <c r="N136" s="20">
        <f t="shared" si="97"/>
        <v>0</v>
      </c>
      <c r="O136" s="20">
        <f t="shared" si="98"/>
        <v>0</v>
      </c>
      <c r="P136" s="20">
        <f t="shared" si="99"/>
        <v>0</v>
      </c>
      <c r="Q136" s="20">
        <f t="shared" si="100"/>
        <v>0</v>
      </c>
      <c r="R136" s="20">
        <f t="shared" si="101"/>
        <v>0</v>
      </c>
      <c r="S136" s="20">
        <f t="shared" si="102"/>
        <v>0</v>
      </c>
      <c r="T136" s="20">
        <f t="shared" si="103"/>
        <v>0</v>
      </c>
      <c r="U136" s="20">
        <f t="shared" si="104"/>
        <v>0</v>
      </c>
      <c r="V136" s="20">
        <f>(0.00417*E136)+(0.00417*D136)+(C136*0.05)+B136</f>
        <v>0</v>
      </c>
      <c r="W136" s="20" t="str">
        <f t="shared" si="105"/>
        <v/>
      </c>
      <c r="X136" s="20" t="e">
        <f>W136*F136</f>
        <v>#VALUE!</v>
      </c>
      <c r="Y136" s="20" t="e">
        <f t="shared" ref="Y136" si="167">IF(X136&gt;0, X136,"")</f>
        <v>#VALUE!</v>
      </c>
    </row>
    <row r="137" spans="7:25" x14ac:dyDescent="0.25">
      <c r="G137" s="21">
        <f t="shared" si="92"/>
        <v>0</v>
      </c>
      <c r="H137" s="21">
        <f t="shared" si="93"/>
        <v>0</v>
      </c>
      <c r="I137" s="21">
        <f t="shared" si="94"/>
        <v>0</v>
      </c>
      <c r="J137" s="21">
        <f t="shared" si="95"/>
        <v>0</v>
      </c>
      <c r="K137" s="20">
        <f>(B137*240)+(C137*12)+(D137*1)+E137</f>
        <v>0</v>
      </c>
      <c r="L137" s="20">
        <f>K137*F137</f>
        <v>0</v>
      </c>
      <c r="M137" s="20" t="str">
        <f t="shared" si="96"/>
        <v/>
      </c>
      <c r="N137" s="20">
        <f t="shared" si="97"/>
        <v>0</v>
      </c>
      <c r="O137" s="20">
        <f t="shared" si="98"/>
        <v>0</v>
      </c>
      <c r="P137" s="20">
        <f t="shared" si="99"/>
        <v>0</v>
      </c>
      <c r="Q137" s="20">
        <f t="shared" si="100"/>
        <v>0</v>
      </c>
      <c r="R137" s="20">
        <f t="shared" si="101"/>
        <v>0</v>
      </c>
      <c r="S137" s="20">
        <f t="shared" si="102"/>
        <v>0</v>
      </c>
      <c r="T137" s="20">
        <f t="shared" si="103"/>
        <v>0</v>
      </c>
      <c r="U137" s="20">
        <f t="shared" si="104"/>
        <v>0</v>
      </c>
      <c r="V137" s="20">
        <f>(0.00417*E137)+(0.00417*D137)+(C137*0.05)+B137</f>
        <v>0</v>
      </c>
      <c r="W137" s="20" t="str">
        <f t="shared" si="105"/>
        <v/>
      </c>
      <c r="X137" s="20" t="e">
        <f>W137*F137</f>
        <v>#VALUE!</v>
      </c>
      <c r="Y137" s="20" t="e">
        <f t="shared" ref="Y137" si="168">IF(X137&gt;0, X137,"")</f>
        <v>#VALUE!</v>
      </c>
    </row>
    <row r="138" spans="7:25" x14ac:dyDescent="0.25">
      <c r="G138" s="21">
        <f t="shared" si="92"/>
        <v>0</v>
      </c>
      <c r="H138" s="21">
        <f t="shared" si="93"/>
        <v>0</v>
      </c>
      <c r="I138" s="21">
        <f t="shared" si="94"/>
        <v>0</v>
      </c>
      <c r="J138" s="21">
        <f t="shared" si="95"/>
        <v>0</v>
      </c>
      <c r="K138" s="20">
        <f>(B138*240)+(C138*12)+(D138*1)+E138</f>
        <v>0</v>
      </c>
      <c r="L138" s="20">
        <f>K138*F138</f>
        <v>0</v>
      </c>
      <c r="M138" s="20" t="str">
        <f t="shared" si="96"/>
        <v/>
      </c>
      <c r="N138" s="20">
        <f t="shared" si="97"/>
        <v>0</v>
      </c>
      <c r="O138" s="20">
        <f t="shared" si="98"/>
        <v>0</v>
      </c>
      <c r="P138" s="20">
        <f t="shared" si="99"/>
        <v>0</v>
      </c>
      <c r="Q138" s="20">
        <f t="shared" si="100"/>
        <v>0</v>
      </c>
      <c r="R138" s="20">
        <f t="shared" si="101"/>
        <v>0</v>
      </c>
      <c r="S138" s="20">
        <f t="shared" si="102"/>
        <v>0</v>
      </c>
      <c r="T138" s="20">
        <f t="shared" si="103"/>
        <v>0</v>
      </c>
      <c r="U138" s="20">
        <f t="shared" si="104"/>
        <v>0</v>
      </c>
      <c r="V138" s="20">
        <f>(0.00417*E138)+(0.00417*D138)+(C138*0.05)+B138</f>
        <v>0</v>
      </c>
      <c r="W138" s="20" t="str">
        <f t="shared" si="105"/>
        <v/>
      </c>
      <c r="X138" s="20" t="e">
        <f>W138*F138</f>
        <v>#VALUE!</v>
      </c>
      <c r="Y138" s="20" t="e">
        <f t="shared" ref="Y138" si="169">IF(X138&gt;0, X138,"")</f>
        <v>#VALUE!</v>
      </c>
    </row>
    <row r="139" spans="7:25" x14ac:dyDescent="0.25">
      <c r="G139" s="21">
        <f t="shared" ref="G139:G202" si="170">O139</f>
        <v>0</v>
      </c>
      <c r="H139" s="21">
        <f t="shared" ref="H139:H202" si="171">R139</f>
        <v>0</v>
      </c>
      <c r="I139" s="21">
        <f t="shared" ref="I139:I202" si="172">T139</f>
        <v>0</v>
      </c>
      <c r="J139" s="21">
        <f t="shared" ref="J139:J202" si="173">U139</f>
        <v>0</v>
      </c>
      <c r="K139" s="20">
        <f>(B139*240)+(C139*12)+(D139*1)+E139</f>
        <v>0</v>
      </c>
      <c r="L139" s="20">
        <f>K139*F139</f>
        <v>0</v>
      </c>
      <c r="M139" s="20" t="str">
        <f t="shared" ref="M139:M202" si="174">IF(L139=0,"", L139)</f>
        <v/>
      </c>
      <c r="N139" s="20">
        <f t="shared" ref="N139:N202" si="175">L139/240</f>
        <v>0</v>
      </c>
      <c r="O139" s="20">
        <f t="shared" ref="O139:O202" si="176">FLOOR( N139,1)</f>
        <v>0</v>
      </c>
      <c r="P139" s="20">
        <f t="shared" ref="P139:P202" si="177">L139-(O139*240)</f>
        <v>0</v>
      </c>
      <c r="Q139" s="20">
        <f t="shared" ref="Q139:Q202" si="178">P139/12</f>
        <v>0</v>
      </c>
      <c r="R139" s="20">
        <f t="shared" ref="R139:R202" si="179">FLOOR(Q139,1)</f>
        <v>0</v>
      </c>
      <c r="S139" s="20">
        <f t="shared" ref="S139:S202" si="180">P139-(R139*12)</f>
        <v>0</v>
      </c>
      <c r="T139" s="20">
        <f t="shared" ref="T139:T202" si="181">FLOOR(S139,1)</f>
        <v>0</v>
      </c>
      <c r="U139" s="20">
        <f t="shared" ref="U139:U202" si="182">S139-T139</f>
        <v>0</v>
      </c>
      <c r="V139" s="20">
        <f>(0.00417*E139)+(0.00417*D139)+(C139*0.05)+B139</f>
        <v>0</v>
      </c>
      <c r="W139" s="20" t="str">
        <f t="shared" ref="W139:W202" si="183">IF(V139&gt;0, V139,"")</f>
        <v/>
      </c>
      <c r="X139" s="20" t="e">
        <f>W139*F139</f>
        <v>#VALUE!</v>
      </c>
      <c r="Y139" s="20" t="e">
        <f t="shared" ref="Y139" si="184">IF(X139&gt;0, X139,"")</f>
        <v>#VALUE!</v>
      </c>
    </row>
    <row r="140" spans="7:25" x14ac:dyDescent="0.25">
      <c r="G140" s="21">
        <f t="shared" si="170"/>
        <v>0</v>
      </c>
      <c r="H140" s="21">
        <f t="shared" si="171"/>
        <v>0</v>
      </c>
      <c r="I140" s="21">
        <f t="shared" si="172"/>
        <v>0</v>
      </c>
      <c r="J140" s="21">
        <f t="shared" si="173"/>
        <v>0</v>
      </c>
      <c r="K140" s="20">
        <f>(B140*240)+(C140*12)+(D140*1)+E140</f>
        <v>0</v>
      </c>
      <c r="L140" s="20">
        <f>K140*F140</f>
        <v>0</v>
      </c>
      <c r="M140" s="20" t="str">
        <f t="shared" si="174"/>
        <v/>
      </c>
      <c r="N140" s="20">
        <f t="shared" si="175"/>
        <v>0</v>
      </c>
      <c r="O140" s="20">
        <f t="shared" si="176"/>
        <v>0</v>
      </c>
      <c r="P140" s="20">
        <f t="shared" si="177"/>
        <v>0</v>
      </c>
      <c r="Q140" s="20">
        <f t="shared" si="178"/>
        <v>0</v>
      </c>
      <c r="R140" s="20">
        <f t="shared" si="179"/>
        <v>0</v>
      </c>
      <c r="S140" s="20">
        <f t="shared" si="180"/>
        <v>0</v>
      </c>
      <c r="T140" s="20">
        <f t="shared" si="181"/>
        <v>0</v>
      </c>
      <c r="U140" s="20">
        <f t="shared" si="182"/>
        <v>0</v>
      </c>
      <c r="V140" s="20">
        <f>(0.00417*E140)+(0.00417*D140)+(C140*0.05)+B140</f>
        <v>0</v>
      </c>
      <c r="W140" s="20" t="str">
        <f t="shared" si="183"/>
        <v/>
      </c>
      <c r="X140" s="20" t="e">
        <f>W140*F140</f>
        <v>#VALUE!</v>
      </c>
      <c r="Y140" s="20" t="e">
        <f t="shared" ref="Y140" si="185">IF(X140&gt;0, X140,"")</f>
        <v>#VALUE!</v>
      </c>
    </row>
    <row r="141" spans="7:25" x14ac:dyDescent="0.25">
      <c r="G141" s="21">
        <f t="shared" si="170"/>
        <v>0</v>
      </c>
      <c r="H141" s="21">
        <f t="shared" si="171"/>
        <v>0</v>
      </c>
      <c r="I141" s="21">
        <f t="shared" si="172"/>
        <v>0</v>
      </c>
      <c r="J141" s="21">
        <f t="shared" si="173"/>
        <v>0</v>
      </c>
      <c r="K141" s="20">
        <f>(B141*240)+(C141*12)+(D141*1)+E141</f>
        <v>0</v>
      </c>
      <c r="L141" s="20">
        <f>K141*F141</f>
        <v>0</v>
      </c>
      <c r="M141" s="20" t="str">
        <f t="shared" si="174"/>
        <v/>
      </c>
      <c r="N141" s="20">
        <f t="shared" si="175"/>
        <v>0</v>
      </c>
      <c r="O141" s="20">
        <f t="shared" si="176"/>
        <v>0</v>
      </c>
      <c r="P141" s="20">
        <f t="shared" si="177"/>
        <v>0</v>
      </c>
      <c r="Q141" s="20">
        <f t="shared" si="178"/>
        <v>0</v>
      </c>
      <c r="R141" s="20">
        <f t="shared" si="179"/>
        <v>0</v>
      </c>
      <c r="S141" s="20">
        <f t="shared" si="180"/>
        <v>0</v>
      </c>
      <c r="T141" s="20">
        <f t="shared" si="181"/>
        <v>0</v>
      </c>
      <c r="U141" s="20">
        <f t="shared" si="182"/>
        <v>0</v>
      </c>
      <c r="V141" s="20">
        <f>(0.00417*E141)+(0.00417*D141)+(C141*0.05)+B141</f>
        <v>0</v>
      </c>
      <c r="W141" s="20" t="str">
        <f t="shared" si="183"/>
        <v/>
      </c>
      <c r="X141" s="20" t="e">
        <f>W141*F141</f>
        <v>#VALUE!</v>
      </c>
      <c r="Y141" s="20" t="e">
        <f t="shared" ref="Y141" si="186">IF(X141&gt;0, X141,"")</f>
        <v>#VALUE!</v>
      </c>
    </row>
    <row r="142" spans="7:25" x14ac:dyDescent="0.25">
      <c r="G142" s="21">
        <f t="shared" si="170"/>
        <v>0</v>
      </c>
      <c r="H142" s="21">
        <f t="shared" si="171"/>
        <v>0</v>
      </c>
      <c r="I142" s="21">
        <f t="shared" si="172"/>
        <v>0</v>
      </c>
      <c r="J142" s="21">
        <f t="shared" si="173"/>
        <v>0</v>
      </c>
      <c r="K142" s="20">
        <f>(B142*240)+(C142*12)+(D142*1)+E142</f>
        <v>0</v>
      </c>
      <c r="L142" s="20">
        <f>K142*F142</f>
        <v>0</v>
      </c>
      <c r="M142" s="20" t="str">
        <f t="shared" si="174"/>
        <v/>
      </c>
      <c r="N142" s="20">
        <f t="shared" si="175"/>
        <v>0</v>
      </c>
      <c r="O142" s="20">
        <f t="shared" si="176"/>
        <v>0</v>
      </c>
      <c r="P142" s="20">
        <f t="shared" si="177"/>
        <v>0</v>
      </c>
      <c r="Q142" s="20">
        <f t="shared" si="178"/>
        <v>0</v>
      </c>
      <c r="R142" s="20">
        <f t="shared" si="179"/>
        <v>0</v>
      </c>
      <c r="S142" s="20">
        <f t="shared" si="180"/>
        <v>0</v>
      </c>
      <c r="T142" s="20">
        <f t="shared" si="181"/>
        <v>0</v>
      </c>
      <c r="U142" s="20">
        <f t="shared" si="182"/>
        <v>0</v>
      </c>
      <c r="V142" s="20">
        <f>(0.00417*E142)+(0.00417*D142)+(C142*0.05)+B142</f>
        <v>0</v>
      </c>
      <c r="W142" s="20" t="str">
        <f t="shared" si="183"/>
        <v/>
      </c>
      <c r="X142" s="20" t="e">
        <f>W142*F142</f>
        <v>#VALUE!</v>
      </c>
      <c r="Y142" s="20" t="e">
        <f t="shared" ref="Y142" si="187">IF(X142&gt;0, X142,"")</f>
        <v>#VALUE!</v>
      </c>
    </row>
    <row r="143" spans="7:25" x14ac:dyDescent="0.25">
      <c r="G143" s="21">
        <f t="shared" si="170"/>
        <v>0</v>
      </c>
      <c r="H143" s="21">
        <f t="shared" si="171"/>
        <v>0</v>
      </c>
      <c r="I143" s="21">
        <f t="shared" si="172"/>
        <v>0</v>
      </c>
      <c r="J143" s="21">
        <f t="shared" si="173"/>
        <v>0</v>
      </c>
      <c r="K143" s="20">
        <f>(B143*240)+(C143*12)+(D143*1)+E143</f>
        <v>0</v>
      </c>
      <c r="L143" s="20">
        <f>K143*F143</f>
        <v>0</v>
      </c>
      <c r="M143" s="20" t="str">
        <f t="shared" si="174"/>
        <v/>
      </c>
      <c r="N143" s="20">
        <f t="shared" si="175"/>
        <v>0</v>
      </c>
      <c r="O143" s="20">
        <f t="shared" si="176"/>
        <v>0</v>
      </c>
      <c r="P143" s="20">
        <f t="shared" si="177"/>
        <v>0</v>
      </c>
      <c r="Q143" s="20">
        <f t="shared" si="178"/>
        <v>0</v>
      </c>
      <c r="R143" s="20">
        <f t="shared" si="179"/>
        <v>0</v>
      </c>
      <c r="S143" s="20">
        <f t="shared" si="180"/>
        <v>0</v>
      </c>
      <c r="T143" s="20">
        <f t="shared" si="181"/>
        <v>0</v>
      </c>
      <c r="U143" s="20">
        <f t="shared" si="182"/>
        <v>0</v>
      </c>
      <c r="V143" s="20">
        <f>(0.00417*E143)+(0.00417*D143)+(C143*0.05)+B143</f>
        <v>0</v>
      </c>
      <c r="W143" s="20" t="str">
        <f t="shared" si="183"/>
        <v/>
      </c>
      <c r="X143" s="20" t="e">
        <f>W143*F143</f>
        <v>#VALUE!</v>
      </c>
      <c r="Y143" s="20" t="e">
        <f t="shared" ref="Y143" si="188">IF(X143&gt;0, X143,"")</f>
        <v>#VALUE!</v>
      </c>
    </row>
    <row r="144" spans="7:25" x14ac:dyDescent="0.25">
      <c r="G144" s="21">
        <f t="shared" si="170"/>
        <v>0</v>
      </c>
      <c r="H144" s="21">
        <f t="shared" si="171"/>
        <v>0</v>
      </c>
      <c r="I144" s="21">
        <f t="shared" si="172"/>
        <v>0</v>
      </c>
      <c r="J144" s="21">
        <f t="shared" si="173"/>
        <v>0</v>
      </c>
      <c r="K144" s="20">
        <f>(B144*240)+(C144*12)+(D144*1)+E144</f>
        <v>0</v>
      </c>
      <c r="L144" s="20">
        <f>K144*F144</f>
        <v>0</v>
      </c>
      <c r="M144" s="20" t="str">
        <f t="shared" si="174"/>
        <v/>
      </c>
      <c r="N144" s="20">
        <f t="shared" si="175"/>
        <v>0</v>
      </c>
      <c r="O144" s="20">
        <f t="shared" si="176"/>
        <v>0</v>
      </c>
      <c r="P144" s="20">
        <f t="shared" si="177"/>
        <v>0</v>
      </c>
      <c r="Q144" s="20">
        <f t="shared" si="178"/>
        <v>0</v>
      </c>
      <c r="R144" s="20">
        <f t="shared" si="179"/>
        <v>0</v>
      </c>
      <c r="S144" s="20">
        <f t="shared" si="180"/>
        <v>0</v>
      </c>
      <c r="T144" s="20">
        <f t="shared" si="181"/>
        <v>0</v>
      </c>
      <c r="U144" s="20">
        <f t="shared" si="182"/>
        <v>0</v>
      </c>
      <c r="V144" s="20">
        <f>(0.00417*E144)+(0.00417*D144)+(C144*0.05)+B144</f>
        <v>0</v>
      </c>
      <c r="W144" s="20" t="str">
        <f t="shared" si="183"/>
        <v/>
      </c>
      <c r="X144" s="20" t="e">
        <f>W144*F144</f>
        <v>#VALUE!</v>
      </c>
      <c r="Y144" s="20" t="e">
        <f t="shared" ref="Y144" si="189">IF(X144&gt;0, X144,"")</f>
        <v>#VALUE!</v>
      </c>
    </row>
    <row r="145" spans="7:25" x14ac:dyDescent="0.25">
      <c r="G145" s="21">
        <f t="shared" si="170"/>
        <v>0</v>
      </c>
      <c r="H145" s="21">
        <f t="shared" si="171"/>
        <v>0</v>
      </c>
      <c r="I145" s="21">
        <f t="shared" si="172"/>
        <v>0</v>
      </c>
      <c r="J145" s="21">
        <f t="shared" si="173"/>
        <v>0</v>
      </c>
      <c r="K145" s="20">
        <f>(B145*240)+(C145*12)+(D145*1)+E145</f>
        <v>0</v>
      </c>
      <c r="L145" s="20">
        <f>K145*F145</f>
        <v>0</v>
      </c>
      <c r="M145" s="20" t="str">
        <f t="shared" si="174"/>
        <v/>
      </c>
      <c r="N145" s="20">
        <f t="shared" si="175"/>
        <v>0</v>
      </c>
      <c r="O145" s="20">
        <f t="shared" si="176"/>
        <v>0</v>
      </c>
      <c r="P145" s="20">
        <f t="shared" si="177"/>
        <v>0</v>
      </c>
      <c r="Q145" s="20">
        <f t="shared" si="178"/>
        <v>0</v>
      </c>
      <c r="R145" s="20">
        <f t="shared" si="179"/>
        <v>0</v>
      </c>
      <c r="S145" s="20">
        <f t="shared" si="180"/>
        <v>0</v>
      </c>
      <c r="T145" s="20">
        <f t="shared" si="181"/>
        <v>0</v>
      </c>
      <c r="U145" s="20">
        <f t="shared" si="182"/>
        <v>0</v>
      </c>
      <c r="V145" s="20">
        <f>(0.00417*E145)+(0.00417*D145)+(C145*0.05)+B145</f>
        <v>0</v>
      </c>
      <c r="W145" s="20" t="str">
        <f t="shared" si="183"/>
        <v/>
      </c>
      <c r="X145" s="20" t="e">
        <f>W145*F145</f>
        <v>#VALUE!</v>
      </c>
      <c r="Y145" s="20" t="e">
        <f t="shared" ref="Y145" si="190">IF(X145&gt;0, X145,"")</f>
        <v>#VALUE!</v>
      </c>
    </row>
    <row r="146" spans="7:25" x14ac:dyDescent="0.25">
      <c r="G146" s="21">
        <f t="shared" si="170"/>
        <v>0</v>
      </c>
      <c r="H146" s="21">
        <f t="shared" si="171"/>
        <v>0</v>
      </c>
      <c r="I146" s="21">
        <f t="shared" si="172"/>
        <v>0</v>
      </c>
      <c r="J146" s="21">
        <f t="shared" si="173"/>
        <v>0</v>
      </c>
      <c r="K146" s="20">
        <f>(B146*240)+(C146*12)+(D146*1)+E146</f>
        <v>0</v>
      </c>
      <c r="L146" s="20">
        <f>K146*F146</f>
        <v>0</v>
      </c>
      <c r="M146" s="20" t="str">
        <f t="shared" si="174"/>
        <v/>
      </c>
      <c r="N146" s="20">
        <f t="shared" si="175"/>
        <v>0</v>
      </c>
      <c r="O146" s="20">
        <f t="shared" si="176"/>
        <v>0</v>
      </c>
      <c r="P146" s="20">
        <f t="shared" si="177"/>
        <v>0</v>
      </c>
      <c r="Q146" s="20">
        <f t="shared" si="178"/>
        <v>0</v>
      </c>
      <c r="R146" s="20">
        <f t="shared" si="179"/>
        <v>0</v>
      </c>
      <c r="S146" s="20">
        <f t="shared" si="180"/>
        <v>0</v>
      </c>
      <c r="T146" s="20">
        <f t="shared" si="181"/>
        <v>0</v>
      </c>
      <c r="U146" s="20">
        <f t="shared" si="182"/>
        <v>0</v>
      </c>
      <c r="V146" s="20">
        <f>(0.00417*E146)+(0.00417*D146)+(C146*0.05)+B146</f>
        <v>0</v>
      </c>
      <c r="W146" s="20" t="str">
        <f t="shared" si="183"/>
        <v/>
      </c>
      <c r="X146" s="20" t="e">
        <f>W146*F146</f>
        <v>#VALUE!</v>
      </c>
      <c r="Y146" s="20" t="e">
        <f t="shared" ref="Y146" si="191">IF(X146&gt;0, X146,"")</f>
        <v>#VALUE!</v>
      </c>
    </row>
    <row r="147" spans="7:25" x14ac:dyDescent="0.25">
      <c r="G147" s="21">
        <f t="shared" si="170"/>
        <v>0</v>
      </c>
      <c r="H147" s="21">
        <f t="shared" si="171"/>
        <v>0</v>
      </c>
      <c r="I147" s="21">
        <f t="shared" si="172"/>
        <v>0</v>
      </c>
      <c r="J147" s="21">
        <f t="shared" si="173"/>
        <v>0</v>
      </c>
      <c r="K147" s="20">
        <f>(B147*240)+(C147*12)+(D147*1)+E147</f>
        <v>0</v>
      </c>
      <c r="L147" s="20">
        <f>K147*F147</f>
        <v>0</v>
      </c>
      <c r="M147" s="20" t="str">
        <f t="shared" si="174"/>
        <v/>
      </c>
      <c r="N147" s="20">
        <f t="shared" si="175"/>
        <v>0</v>
      </c>
      <c r="O147" s="20">
        <f t="shared" si="176"/>
        <v>0</v>
      </c>
      <c r="P147" s="20">
        <f t="shared" si="177"/>
        <v>0</v>
      </c>
      <c r="Q147" s="20">
        <f t="shared" si="178"/>
        <v>0</v>
      </c>
      <c r="R147" s="20">
        <f t="shared" si="179"/>
        <v>0</v>
      </c>
      <c r="S147" s="20">
        <f t="shared" si="180"/>
        <v>0</v>
      </c>
      <c r="T147" s="20">
        <f t="shared" si="181"/>
        <v>0</v>
      </c>
      <c r="U147" s="20">
        <f t="shared" si="182"/>
        <v>0</v>
      </c>
      <c r="V147" s="20">
        <f>(0.00417*E147)+(0.00417*D147)+(C147*0.05)+B147</f>
        <v>0</v>
      </c>
      <c r="W147" s="20" t="str">
        <f t="shared" si="183"/>
        <v/>
      </c>
      <c r="X147" s="20" t="e">
        <f>W147*F147</f>
        <v>#VALUE!</v>
      </c>
      <c r="Y147" s="20" t="e">
        <f t="shared" ref="Y147" si="192">IF(X147&gt;0, X147,"")</f>
        <v>#VALUE!</v>
      </c>
    </row>
    <row r="148" spans="7:25" x14ac:dyDescent="0.25">
      <c r="G148" s="21">
        <f t="shared" si="170"/>
        <v>0</v>
      </c>
      <c r="H148" s="21">
        <f t="shared" si="171"/>
        <v>0</v>
      </c>
      <c r="I148" s="21">
        <f t="shared" si="172"/>
        <v>0</v>
      </c>
      <c r="J148" s="21">
        <f t="shared" si="173"/>
        <v>0</v>
      </c>
      <c r="K148" s="20">
        <f>(B148*240)+(C148*12)+(D148*1)+E148</f>
        <v>0</v>
      </c>
      <c r="L148" s="20">
        <f>K148*F148</f>
        <v>0</v>
      </c>
      <c r="M148" s="20" t="str">
        <f t="shared" si="174"/>
        <v/>
      </c>
      <c r="N148" s="20">
        <f t="shared" si="175"/>
        <v>0</v>
      </c>
      <c r="O148" s="20">
        <f t="shared" si="176"/>
        <v>0</v>
      </c>
      <c r="P148" s="20">
        <f t="shared" si="177"/>
        <v>0</v>
      </c>
      <c r="Q148" s="20">
        <f t="shared" si="178"/>
        <v>0</v>
      </c>
      <c r="R148" s="20">
        <f t="shared" si="179"/>
        <v>0</v>
      </c>
      <c r="S148" s="20">
        <f t="shared" si="180"/>
        <v>0</v>
      </c>
      <c r="T148" s="20">
        <f t="shared" si="181"/>
        <v>0</v>
      </c>
      <c r="U148" s="20">
        <f t="shared" si="182"/>
        <v>0</v>
      </c>
      <c r="V148" s="20">
        <f>(0.00417*E148)+(0.00417*D148)+(C148*0.05)+B148</f>
        <v>0</v>
      </c>
      <c r="W148" s="20" t="str">
        <f t="shared" si="183"/>
        <v/>
      </c>
      <c r="X148" s="20" t="e">
        <f>W148*F148</f>
        <v>#VALUE!</v>
      </c>
      <c r="Y148" s="20" t="e">
        <f t="shared" ref="Y148" si="193">IF(X148&gt;0, X148,"")</f>
        <v>#VALUE!</v>
      </c>
    </row>
    <row r="149" spans="7:25" x14ac:dyDescent="0.25">
      <c r="G149" s="21">
        <f t="shared" si="170"/>
        <v>0</v>
      </c>
      <c r="H149" s="21">
        <f t="shared" si="171"/>
        <v>0</v>
      </c>
      <c r="I149" s="21">
        <f t="shared" si="172"/>
        <v>0</v>
      </c>
      <c r="J149" s="21">
        <f t="shared" si="173"/>
        <v>0</v>
      </c>
      <c r="K149" s="20">
        <f>(B149*240)+(C149*12)+(D149*1)+E149</f>
        <v>0</v>
      </c>
      <c r="L149" s="20">
        <f>K149*F149</f>
        <v>0</v>
      </c>
      <c r="M149" s="20" t="str">
        <f t="shared" si="174"/>
        <v/>
      </c>
      <c r="N149" s="20">
        <f t="shared" si="175"/>
        <v>0</v>
      </c>
      <c r="O149" s="20">
        <f t="shared" si="176"/>
        <v>0</v>
      </c>
      <c r="P149" s="20">
        <f t="shared" si="177"/>
        <v>0</v>
      </c>
      <c r="Q149" s="20">
        <f t="shared" si="178"/>
        <v>0</v>
      </c>
      <c r="R149" s="20">
        <f t="shared" si="179"/>
        <v>0</v>
      </c>
      <c r="S149" s="20">
        <f t="shared" si="180"/>
        <v>0</v>
      </c>
      <c r="T149" s="20">
        <f t="shared" si="181"/>
        <v>0</v>
      </c>
      <c r="U149" s="20">
        <f t="shared" si="182"/>
        <v>0</v>
      </c>
      <c r="V149" s="20">
        <f>(0.00417*E149)+(0.00417*D149)+(C149*0.05)+B149</f>
        <v>0</v>
      </c>
      <c r="W149" s="20" t="str">
        <f t="shared" si="183"/>
        <v/>
      </c>
      <c r="X149" s="20" t="e">
        <f>W149*F149</f>
        <v>#VALUE!</v>
      </c>
      <c r="Y149" s="20" t="e">
        <f t="shared" ref="Y149" si="194">IF(X149&gt;0, X149,"")</f>
        <v>#VALUE!</v>
      </c>
    </row>
    <row r="150" spans="7:25" x14ac:dyDescent="0.25">
      <c r="G150" s="21">
        <f t="shared" si="170"/>
        <v>0</v>
      </c>
      <c r="H150" s="21">
        <f t="shared" si="171"/>
        <v>0</v>
      </c>
      <c r="I150" s="21">
        <f t="shared" si="172"/>
        <v>0</v>
      </c>
      <c r="J150" s="21">
        <f t="shared" si="173"/>
        <v>0</v>
      </c>
      <c r="K150" s="20">
        <f>(B150*240)+(C150*12)+(D150*1)+E150</f>
        <v>0</v>
      </c>
      <c r="L150" s="20">
        <f>K150*F150</f>
        <v>0</v>
      </c>
      <c r="M150" s="20" t="str">
        <f t="shared" si="174"/>
        <v/>
      </c>
      <c r="N150" s="20">
        <f t="shared" si="175"/>
        <v>0</v>
      </c>
      <c r="O150" s="20">
        <f t="shared" si="176"/>
        <v>0</v>
      </c>
      <c r="P150" s="20">
        <f t="shared" si="177"/>
        <v>0</v>
      </c>
      <c r="Q150" s="20">
        <f t="shared" si="178"/>
        <v>0</v>
      </c>
      <c r="R150" s="20">
        <f t="shared" si="179"/>
        <v>0</v>
      </c>
      <c r="S150" s="20">
        <f t="shared" si="180"/>
        <v>0</v>
      </c>
      <c r="T150" s="20">
        <f t="shared" si="181"/>
        <v>0</v>
      </c>
      <c r="U150" s="20">
        <f t="shared" si="182"/>
        <v>0</v>
      </c>
      <c r="V150" s="20">
        <f>(0.00417*E150)+(0.00417*D150)+(C150*0.05)+B150</f>
        <v>0</v>
      </c>
      <c r="W150" s="20" t="str">
        <f t="shared" si="183"/>
        <v/>
      </c>
      <c r="X150" s="20" t="e">
        <f>W150*F150</f>
        <v>#VALUE!</v>
      </c>
      <c r="Y150" s="20" t="e">
        <f t="shared" ref="Y150" si="195">IF(X150&gt;0, X150,"")</f>
        <v>#VALUE!</v>
      </c>
    </row>
    <row r="151" spans="7:25" x14ac:dyDescent="0.25">
      <c r="G151" s="21">
        <f t="shared" si="170"/>
        <v>0</v>
      </c>
      <c r="H151" s="21">
        <f t="shared" si="171"/>
        <v>0</v>
      </c>
      <c r="I151" s="21">
        <f t="shared" si="172"/>
        <v>0</v>
      </c>
      <c r="J151" s="21">
        <f t="shared" si="173"/>
        <v>0</v>
      </c>
      <c r="K151" s="20">
        <f>(B151*240)+(C151*12)+(D151*1)+E151</f>
        <v>0</v>
      </c>
      <c r="L151" s="20">
        <f>K151*F151</f>
        <v>0</v>
      </c>
      <c r="M151" s="20" t="str">
        <f t="shared" si="174"/>
        <v/>
      </c>
      <c r="N151" s="20">
        <f t="shared" si="175"/>
        <v>0</v>
      </c>
      <c r="O151" s="20">
        <f t="shared" si="176"/>
        <v>0</v>
      </c>
      <c r="P151" s="20">
        <f t="shared" si="177"/>
        <v>0</v>
      </c>
      <c r="Q151" s="20">
        <f t="shared" si="178"/>
        <v>0</v>
      </c>
      <c r="R151" s="20">
        <f t="shared" si="179"/>
        <v>0</v>
      </c>
      <c r="S151" s="20">
        <f t="shared" si="180"/>
        <v>0</v>
      </c>
      <c r="T151" s="20">
        <f t="shared" si="181"/>
        <v>0</v>
      </c>
      <c r="U151" s="20">
        <f t="shared" si="182"/>
        <v>0</v>
      </c>
      <c r="V151" s="20">
        <f>(0.00417*E151)+(0.00417*D151)+(C151*0.05)+B151</f>
        <v>0</v>
      </c>
      <c r="W151" s="20" t="str">
        <f t="shared" si="183"/>
        <v/>
      </c>
      <c r="X151" s="20" t="e">
        <f>W151*F151</f>
        <v>#VALUE!</v>
      </c>
      <c r="Y151" s="20" t="e">
        <f t="shared" ref="Y151" si="196">IF(X151&gt;0, X151,"")</f>
        <v>#VALUE!</v>
      </c>
    </row>
    <row r="152" spans="7:25" x14ac:dyDescent="0.25">
      <c r="G152" s="21">
        <f t="shared" si="170"/>
        <v>0</v>
      </c>
      <c r="H152" s="21">
        <f t="shared" si="171"/>
        <v>0</v>
      </c>
      <c r="I152" s="21">
        <f t="shared" si="172"/>
        <v>0</v>
      </c>
      <c r="J152" s="21">
        <f t="shared" si="173"/>
        <v>0</v>
      </c>
      <c r="K152" s="20">
        <f>(B152*240)+(C152*12)+(D152*1)+E152</f>
        <v>0</v>
      </c>
      <c r="L152" s="20">
        <f>K152*F152</f>
        <v>0</v>
      </c>
      <c r="M152" s="20" t="str">
        <f t="shared" si="174"/>
        <v/>
      </c>
      <c r="N152" s="20">
        <f t="shared" si="175"/>
        <v>0</v>
      </c>
      <c r="O152" s="20">
        <f t="shared" si="176"/>
        <v>0</v>
      </c>
      <c r="P152" s="20">
        <f t="shared" si="177"/>
        <v>0</v>
      </c>
      <c r="Q152" s="20">
        <f t="shared" si="178"/>
        <v>0</v>
      </c>
      <c r="R152" s="20">
        <f t="shared" si="179"/>
        <v>0</v>
      </c>
      <c r="S152" s="20">
        <f t="shared" si="180"/>
        <v>0</v>
      </c>
      <c r="T152" s="20">
        <f t="shared" si="181"/>
        <v>0</v>
      </c>
      <c r="U152" s="20">
        <f t="shared" si="182"/>
        <v>0</v>
      </c>
      <c r="V152" s="20">
        <f>(0.00417*E152)+(0.00417*D152)+(C152*0.05)+B152</f>
        <v>0</v>
      </c>
      <c r="W152" s="20" t="str">
        <f t="shared" si="183"/>
        <v/>
      </c>
      <c r="X152" s="20" t="e">
        <f>W152*F152</f>
        <v>#VALUE!</v>
      </c>
      <c r="Y152" s="20" t="e">
        <f t="shared" ref="Y152" si="197">IF(X152&gt;0, X152,"")</f>
        <v>#VALUE!</v>
      </c>
    </row>
    <row r="153" spans="7:25" x14ac:dyDescent="0.25">
      <c r="G153" s="21">
        <f t="shared" si="170"/>
        <v>0</v>
      </c>
      <c r="H153" s="21">
        <f t="shared" si="171"/>
        <v>0</v>
      </c>
      <c r="I153" s="21">
        <f t="shared" si="172"/>
        <v>0</v>
      </c>
      <c r="J153" s="21">
        <f t="shared" si="173"/>
        <v>0</v>
      </c>
      <c r="K153" s="20">
        <f>(B153*240)+(C153*12)+(D153*1)+E153</f>
        <v>0</v>
      </c>
      <c r="L153" s="20">
        <f>K153*F153</f>
        <v>0</v>
      </c>
      <c r="M153" s="20" t="str">
        <f t="shared" si="174"/>
        <v/>
      </c>
      <c r="N153" s="20">
        <f t="shared" si="175"/>
        <v>0</v>
      </c>
      <c r="O153" s="20">
        <f t="shared" si="176"/>
        <v>0</v>
      </c>
      <c r="P153" s="20">
        <f t="shared" si="177"/>
        <v>0</v>
      </c>
      <c r="Q153" s="20">
        <f t="shared" si="178"/>
        <v>0</v>
      </c>
      <c r="R153" s="20">
        <f t="shared" si="179"/>
        <v>0</v>
      </c>
      <c r="S153" s="20">
        <f t="shared" si="180"/>
        <v>0</v>
      </c>
      <c r="T153" s="20">
        <f t="shared" si="181"/>
        <v>0</v>
      </c>
      <c r="U153" s="20">
        <f t="shared" si="182"/>
        <v>0</v>
      </c>
      <c r="V153" s="20">
        <f>(0.00417*E153)+(0.00417*D153)+(C153*0.05)+B153</f>
        <v>0</v>
      </c>
      <c r="W153" s="20" t="str">
        <f t="shared" si="183"/>
        <v/>
      </c>
      <c r="X153" s="20" t="e">
        <f>W153*F153</f>
        <v>#VALUE!</v>
      </c>
      <c r="Y153" s="20" t="e">
        <f t="shared" ref="Y153" si="198">IF(X153&gt;0, X153,"")</f>
        <v>#VALUE!</v>
      </c>
    </row>
    <row r="154" spans="7:25" x14ac:dyDescent="0.25">
      <c r="G154" s="21">
        <f t="shared" si="170"/>
        <v>0</v>
      </c>
      <c r="H154" s="21">
        <f t="shared" si="171"/>
        <v>0</v>
      </c>
      <c r="I154" s="21">
        <f t="shared" si="172"/>
        <v>0</v>
      </c>
      <c r="J154" s="21">
        <f t="shared" si="173"/>
        <v>0</v>
      </c>
      <c r="K154" s="20">
        <f>(B154*240)+(C154*12)+(D154*1)+E154</f>
        <v>0</v>
      </c>
      <c r="L154" s="20">
        <f>K154*F154</f>
        <v>0</v>
      </c>
      <c r="M154" s="20" t="str">
        <f t="shared" si="174"/>
        <v/>
      </c>
      <c r="N154" s="20">
        <f t="shared" si="175"/>
        <v>0</v>
      </c>
      <c r="O154" s="20">
        <f t="shared" si="176"/>
        <v>0</v>
      </c>
      <c r="P154" s="20">
        <f t="shared" si="177"/>
        <v>0</v>
      </c>
      <c r="Q154" s="20">
        <f t="shared" si="178"/>
        <v>0</v>
      </c>
      <c r="R154" s="20">
        <f t="shared" si="179"/>
        <v>0</v>
      </c>
      <c r="S154" s="20">
        <f t="shared" si="180"/>
        <v>0</v>
      </c>
      <c r="T154" s="20">
        <f t="shared" si="181"/>
        <v>0</v>
      </c>
      <c r="U154" s="20">
        <f t="shared" si="182"/>
        <v>0</v>
      </c>
      <c r="V154" s="20">
        <f>(0.00417*E154)+(0.00417*D154)+(C154*0.05)+B154</f>
        <v>0</v>
      </c>
      <c r="W154" s="20" t="str">
        <f t="shared" si="183"/>
        <v/>
      </c>
      <c r="X154" s="20" t="e">
        <f>W154*F154</f>
        <v>#VALUE!</v>
      </c>
      <c r="Y154" s="20" t="e">
        <f t="shared" ref="Y154" si="199">IF(X154&gt;0, X154,"")</f>
        <v>#VALUE!</v>
      </c>
    </row>
    <row r="155" spans="7:25" x14ac:dyDescent="0.25">
      <c r="G155" s="21">
        <f t="shared" si="170"/>
        <v>0</v>
      </c>
      <c r="H155" s="21">
        <f t="shared" si="171"/>
        <v>0</v>
      </c>
      <c r="I155" s="21">
        <f t="shared" si="172"/>
        <v>0</v>
      </c>
      <c r="J155" s="21">
        <f t="shared" si="173"/>
        <v>0</v>
      </c>
      <c r="K155" s="20">
        <f>(B155*240)+(C155*12)+(D155*1)+E155</f>
        <v>0</v>
      </c>
      <c r="L155" s="20">
        <f>K155*F155</f>
        <v>0</v>
      </c>
      <c r="M155" s="20" t="str">
        <f t="shared" si="174"/>
        <v/>
      </c>
      <c r="N155" s="20">
        <f t="shared" si="175"/>
        <v>0</v>
      </c>
      <c r="O155" s="20">
        <f t="shared" si="176"/>
        <v>0</v>
      </c>
      <c r="P155" s="20">
        <f t="shared" si="177"/>
        <v>0</v>
      </c>
      <c r="Q155" s="20">
        <f t="shared" si="178"/>
        <v>0</v>
      </c>
      <c r="R155" s="20">
        <f t="shared" si="179"/>
        <v>0</v>
      </c>
      <c r="S155" s="20">
        <f t="shared" si="180"/>
        <v>0</v>
      </c>
      <c r="T155" s="20">
        <f t="shared" si="181"/>
        <v>0</v>
      </c>
      <c r="U155" s="20">
        <f t="shared" si="182"/>
        <v>0</v>
      </c>
      <c r="V155" s="20">
        <f>(0.00417*E155)+(0.00417*D155)+(C155*0.05)+B155</f>
        <v>0</v>
      </c>
      <c r="W155" s="20" t="str">
        <f t="shared" si="183"/>
        <v/>
      </c>
      <c r="X155" s="20" t="e">
        <f>W155*F155</f>
        <v>#VALUE!</v>
      </c>
      <c r="Y155" s="20" t="e">
        <f t="shared" ref="Y155" si="200">IF(X155&gt;0, X155,"")</f>
        <v>#VALUE!</v>
      </c>
    </row>
    <row r="156" spans="7:25" x14ac:dyDescent="0.25">
      <c r="G156" s="21">
        <f t="shared" si="170"/>
        <v>0</v>
      </c>
      <c r="H156" s="21">
        <f t="shared" si="171"/>
        <v>0</v>
      </c>
      <c r="I156" s="21">
        <f t="shared" si="172"/>
        <v>0</v>
      </c>
      <c r="J156" s="21">
        <f t="shared" si="173"/>
        <v>0</v>
      </c>
      <c r="K156" s="20">
        <f>(B156*240)+(C156*12)+(D156*1)+E156</f>
        <v>0</v>
      </c>
      <c r="L156" s="20">
        <f>K156*F156</f>
        <v>0</v>
      </c>
      <c r="M156" s="20" t="str">
        <f t="shared" si="174"/>
        <v/>
      </c>
      <c r="N156" s="20">
        <f t="shared" si="175"/>
        <v>0</v>
      </c>
      <c r="O156" s="20">
        <f t="shared" si="176"/>
        <v>0</v>
      </c>
      <c r="P156" s="20">
        <f t="shared" si="177"/>
        <v>0</v>
      </c>
      <c r="Q156" s="20">
        <f t="shared" si="178"/>
        <v>0</v>
      </c>
      <c r="R156" s="20">
        <f t="shared" si="179"/>
        <v>0</v>
      </c>
      <c r="S156" s="20">
        <f t="shared" si="180"/>
        <v>0</v>
      </c>
      <c r="T156" s="20">
        <f t="shared" si="181"/>
        <v>0</v>
      </c>
      <c r="U156" s="20">
        <f t="shared" si="182"/>
        <v>0</v>
      </c>
      <c r="V156" s="20">
        <f>(0.00417*E156)+(0.00417*D156)+(C156*0.05)+B156</f>
        <v>0</v>
      </c>
      <c r="W156" s="20" t="str">
        <f t="shared" si="183"/>
        <v/>
      </c>
      <c r="X156" s="20" t="e">
        <f>W156*F156</f>
        <v>#VALUE!</v>
      </c>
      <c r="Y156" s="20" t="e">
        <f t="shared" ref="Y156" si="201">IF(X156&gt;0, X156,"")</f>
        <v>#VALUE!</v>
      </c>
    </row>
    <row r="157" spans="7:25" x14ac:dyDescent="0.25">
      <c r="G157" s="21">
        <f t="shared" si="170"/>
        <v>0</v>
      </c>
      <c r="H157" s="21">
        <f t="shared" si="171"/>
        <v>0</v>
      </c>
      <c r="I157" s="21">
        <f t="shared" si="172"/>
        <v>0</v>
      </c>
      <c r="J157" s="21">
        <f t="shared" si="173"/>
        <v>0</v>
      </c>
      <c r="K157" s="20">
        <f>(B157*240)+(C157*12)+(D157*1)+E157</f>
        <v>0</v>
      </c>
      <c r="L157" s="20">
        <f>K157*F157</f>
        <v>0</v>
      </c>
      <c r="M157" s="20" t="str">
        <f t="shared" si="174"/>
        <v/>
      </c>
      <c r="N157" s="20">
        <f t="shared" si="175"/>
        <v>0</v>
      </c>
      <c r="O157" s="20">
        <f t="shared" si="176"/>
        <v>0</v>
      </c>
      <c r="P157" s="20">
        <f t="shared" si="177"/>
        <v>0</v>
      </c>
      <c r="Q157" s="20">
        <f t="shared" si="178"/>
        <v>0</v>
      </c>
      <c r="R157" s="20">
        <f t="shared" si="179"/>
        <v>0</v>
      </c>
      <c r="S157" s="20">
        <f t="shared" si="180"/>
        <v>0</v>
      </c>
      <c r="T157" s="20">
        <f t="shared" si="181"/>
        <v>0</v>
      </c>
      <c r="U157" s="20">
        <f t="shared" si="182"/>
        <v>0</v>
      </c>
      <c r="V157" s="20">
        <f>(0.00417*E157)+(0.00417*D157)+(C157*0.05)+B157</f>
        <v>0</v>
      </c>
      <c r="W157" s="20" t="str">
        <f t="shared" si="183"/>
        <v/>
      </c>
      <c r="X157" s="20" t="e">
        <f>W157*F157</f>
        <v>#VALUE!</v>
      </c>
      <c r="Y157" s="20" t="e">
        <f t="shared" ref="Y157" si="202">IF(X157&gt;0, X157,"")</f>
        <v>#VALUE!</v>
      </c>
    </row>
    <row r="158" spans="7:25" x14ac:dyDescent="0.25">
      <c r="G158" s="21">
        <f t="shared" si="170"/>
        <v>0</v>
      </c>
      <c r="H158" s="21">
        <f t="shared" si="171"/>
        <v>0</v>
      </c>
      <c r="I158" s="21">
        <f t="shared" si="172"/>
        <v>0</v>
      </c>
      <c r="J158" s="21">
        <f t="shared" si="173"/>
        <v>0</v>
      </c>
      <c r="K158" s="20">
        <f>(B158*240)+(C158*12)+(D158*1)+E158</f>
        <v>0</v>
      </c>
      <c r="L158" s="20">
        <f>K158*F158</f>
        <v>0</v>
      </c>
      <c r="M158" s="20" t="str">
        <f t="shared" si="174"/>
        <v/>
      </c>
      <c r="N158" s="20">
        <f t="shared" si="175"/>
        <v>0</v>
      </c>
      <c r="O158" s="20">
        <f t="shared" si="176"/>
        <v>0</v>
      </c>
      <c r="P158" s="20">
        <f t="shared" si="177"/>
        <v>0</v>
      </c>
      <c r="Q158" s="20">
        <f t="shared" si="178"/>
        <v>0</v>
      </c>
      <c r="R158" s="20">
        <f t="shared" si="179"/>
        <v>0</v>
      </c>
      <c r="S158" s="20">
        <f t="shared" si="180"/>
        <v>0</v>
      </c>
      <c r="T158" s="20">
        <f t="shared" si="181"/>
        <v>0</v>
      </c>
      <c r="U158" s="20">
        <f t="shared" si="182"/>
        <v>0</v>
      </c>
      <c r="V158" s="20">
        <f>(0.00417*E158)+(0.00417*D158)+(C158*0.05)+B158</f>
        <v>0</v>
      </c>
      <c r="W158" s="20" t="str">
        <f t="shared" si="183"/>
        <v/>
      </c>
      <c r="X158" s="20" t="e">
        <f>W158*F158</f>
        <v>#VALUE!</v>
      </c>
      <c r="Y158" s="20" t="e">
        <f t="shared" ref="Y158" si="203">IF(X158&gt;0, X158,"")</f>
        <v>#VALUE!</v>
      </c>
    </row>
    <row r="159" spans="7:25" x14ac:dyDescent="0.25">
      <c r="G159" s="21">
        <f t="shared" si="170"/>
        <v>0</v>
      </c>
      <c r="H159" s="21">
        <f t="shared" si="171"/>
        <v>0</v>
      </c>
      <c r="I159" s="21">
        <f t="shared" si="172"/>
        <v>0</v>
      </c>
      <c r="J159" s="21">
        <f t="shared" si="173"/>
        <v>0</v>
      </c>
      <c r="K159" s="20">
        <f>(B159*240)+(C159*12)+(D159*1)+E159</f>
        <v>0</v>
      </c>
      <c r="L159" s="20">
        <f>K159*F159</f>
        <v>0</v>
      </c>
      <c r="M159" s="20" t="str">
        <f t="shared" si="174"/>
        <v/>
      </c>
      <c r="N159" s="20">
        <f t="shared" si="175"/>
        <v>0</v>
      </c>
      <c r="O159" s="20">
        <f t="shared" si="176"/>
        <v>0</v>
      </c>
      <c r="P159" s="20">
        <f t="shared" si="177"/>
        <v>0</v>
      </c>
      <c r="Q159" s="20">
        <f t="shared" si="178"/>
        <v>0</v>
      </c>
      <c r="R159" s="20">
        <f t="shared" si="179"/>
        <v>0</v>
      </c>
      <c r="S159" s="20">
        <f t="shared" si="180"/>
        <v>0</v>
      </c>
      <c r="T159" s="20">
        <f t="shared" si="181"/>
        <v>0</v>
      </c>
      <c r="U159" s="20">
        <f t="shared" si="182"/>
        <v>0</v>
      </c>
      <c r="V159" s="20">
        <f>(0.00417*E159)+(0.00417*D159)+(C159*0.05)+B159</f>
        <v>0</v>
      </c>
      <c r="W159" s="20" t="str">
        <f t="shared" si="183"/>
        <v/>
      </c>
      <c r="X159" s="20" t="e">
        <f>W159*F159</f>
        <v>#VALUE!</v>
      </c>
      <c r="Y159" s="20" t="e">
        <f t="shared" ref="Y159" si="204">IF(X159&gt;0, X159,"")</f>
        <v>#VALUE!</v>
      </c>
    </row>
    <row r="160" spans="7:25" x14ac:dyDescent="0.25">
      <c r="G160" s="21">
        <f t="shared" si="170"/>
        <v>0</v>
      </c>
      <c r="H160" s="21">
        <f t="shared" si="171"/>
        <v>0</v>
      </c>
      <c r="I160" s="21">
        <f t="shared" si="172"/>
        <v>0</v>
      </c>
      <c r="J160" s="21">
        <f t="shared" si="173"/>
        <v>0</v>
      </c>
      <c r="K160" s="20">
        <f>(B160*240)+(C160*12)+(D160*1)+E160</f>
        <v>0</v>
      </c>
      <c r="L160" s="20">
        <f>K160*F160</f>
        <v>0</v>
      </c>
      <c r="M160" s="20" t="str">
        <f t="shared" si="174"/>
        <v/>
      </c>
      <c r="N160" s="20">
        <f t="shared" si="175"/>
        <v>0</v>
      </c>
      <c r="O160" s="20">
        <f t="shared" si="176"/>
        <v>0</v>
      </c>
      <c r="P160" s="20">
        <f t="shared" si="177"/>
        <v>0</v>
      </c>
      <c r="Q160" s="20">
        <f t="shared" si="178"/>
        <v>0</v>
      </c>
      <c r="R160" s="20">
        <f t="shared" si="179"/>
        <v>0</v>
      </c>
      <c r="S160" s="20">
        <f t="shared" si="180"/>
        <v>0</v>
      </c>
      <c r="T160" s="20">
        <f t="shared" si="181"/>
        <v>0</v>
      </c>
      <c r="U160" s="20">
        <f t="shared" si="182"/>
        <v>0</v>
      </c>
      <c r="V160" s="20">
        <f>(0.00417*E160)+(0.00417*D160)+(C160*0.05)+B160</f>
        <v>0</v>
      </c>
      <c r="W160" s="20" t="str">
        <f t="shared" si="183"/>
        <v/>
      </c>
      <c r="X160" s="20" t="e">
        <f>W160*F160</f>
        <v>#VALUE!</v>
      </c>
      <c r="Y160" s="20" t="e">
        <f t="shared" ref="Y160" si="205">IF(X160&gt;0, X160,"")</f>
        <v>#VALUE!</v>
      </c>
    </row>
    <row r="161" spans="7:25" x14ac:dyDescent="0.25">
      <c r="G161" s="21">
        <f t="shared" si="170"/>
        <v>0</v>
      </c>
      <c r="H161" s="21">
        <f t="shared" si="171"/>
        <v>0</v>
      </c>
      <c r="I161" s="21">
        <f t="shared" si="172"/>
        <v>0</v>
      </c>
      <c r="J161" s="21">
        <f t="shared" si="173"/>
        <v>0</v>
      </c>
      <c r="K161" s="20">
        <f>(B161*240)+(C161*12)+(D161*1)+E161</f>
        <v>0</v>
      </c>
      <c r="L161" s="20">
        <f>K161*F161</f>
        <v>0</v>
      </c>
      <c r="M161" s="20" t="str">
        <f t="shared" si="174"/>
        <v/>
      </c>
      <c r="N161" s="20">
        <f t="shared" si="175"/>
        <v>0</v>
      </c>
      <c r="O161" s="20">
        <f t="shared" si="176"/>
        <v>0</v>
      </c>
      <c r="P161" s="20">
        <f t="shared" si="177"/>
        <v>0</v>
      </c>
      <c r="Q161" s="20">
        <f t="shared" si="178"/>
        <v>0</v>
      </c>
      <c r="R161" s="20">
        <f t="shared" si="179"/>
        <v>0</v>
      </c>
      <c r="S161" s="20">
        <f t="shared" si="180"/>
        <v>0</v>
      </c>
      <c r="T161" s="20">
        <f t="shared" si="181"/>
        <v>0</v>
      </c>
      <c r="U161" s="20">
        <f t="shared" si="182"/>
        <v>0</v>
      </c>
      <c r="V161" s="20">
        <f>(0.00417*E161)+(0.00417*D161)+(C161*0.05)+B161</f>
        <v>0</v>
      </c>
      <c r="W161" s="20" t="str">
        <f t="shared" si="183"/>
        <v/>
      </c>
      <c r="X161" s="20" t="e">
        <f>W161*F161</f>
        <v>#VALUE!</v>
      </c>
      <c r="Y161" s="20" t="e">
        <f t="shared" ref="Y161" si="206">IF(X161&gt;0, X161,"")</f>
        <v>#VALUE!</v>
      </c>
    </row>
    <row r="162" spans="7:25" x14ac:dyDescent="0.25">
      <c r="G162" s="21">
        <f t="shared" si="170"/>
        <v>0</v>
      </c>
      <c r="H162" s="21">
        <f t="shared" si="171"/>
        <v>0</v>
      </c>
      <c r="I162" s="21">
        <f t="shared" si="172"/>
        <v>0</v>
      </c>
      <c r="J162" s="21">
        <f t="shared" si="173"/>
        <v>0</v>
      </c>
      <c r="K162" s="20">
        <f>(B162*240)+(C162*12)+(D162*1)+E162</f>
        <v>0</v>
      </c>
      <c r="L162" s="20">
        <f>K162*F162</f>
        <v>0</v>
      </c>
      <c r="M162" s="20" t="str">
        <f t="shared" si="174"/>
        <v/>
      </c>
      <c r="N162" s="20">
        <f t="shared" si="175"/>
        <v>0</v>
      </c>
      <c r="O162" s="20">
        <f t="shared" si="176"/>
        <v>0</v>
      </c>
      <c r="P162" s="20">
        <f t="shared" si="177"/>
        <v>0</v>
      </c>
      <c r="Q162" s="20">
        <f t="shared" si="178"/>
        <v>0</v>
      </c>
      <c r="R162" s="20">
        <f t="shared" si="179"/>
        <v>0</v>
      </c>
      <c r="S162" s="20">
        <f t="shared" si="180"/>
        <v>0</v>
      </c>
      <c r="T162" s="20">
        <f t="shared" si="181"/>
        <v>0</v>
      </c>
      <c r="U162" s="20">
        <f t="shared" si="182"/>
        <v>0</v>
      </c>
      <c r="V162" s="20">
        <f>(0.00417*E162)+(0.00417*D162)+(C162*0.05)+B162</f>
        <v>0</v>
      </c>
      <c r="W162" s="20" t="str">
        <f t="shared" si="183"/>
        <v/>
      </c>
      <c r="X162" s="20" t="e">
        <f>W162*F162</f>
        <v>#VALUE!</v>
      </c>
      <c r="Y162" s="20" t="e">
        <f t="shared" ref="Y162" si="207">IF(X162&gt;0, X162,"")</f>
        <v>#VALUE!</v>
      </c>
    </row>
    <row r="163" spans="7:25" x14ac:dyDescent="0.25">
      <c r="G163" s="21">
        <f t="shared" si="170"/>
        <v>0</v>
      </c>
      <c r="H163" s="21">
        <f t="shared" si="171"/>
        <v>0</v>
      </c>
      <c r="I163" s="21">
        <f t="shared" si="172"/>
        <v>0</v>
      </c>
      <c r="J163" s="21">
        <f t="shared" si="173"/>
        <v>0</v>
      </c>
      <c r="K163" s="20">
        <f>(B163*240)+(C163*12)+(D163*1)+E163</f>
        <v>0</v>
      </c>
      <c r="L163" s="20">
        <f>K163*F163</f>
        <v>0</v>
      </c>
      <c r="M163" s="20" t="str">
        <f t="shared" si="174"/>
        <v/>
      </c>
      <c r="N163" s="20">
        <f t="shared" si="175"/>
        <v>0</v>
      </c>
      <c r="O163" s="20">
        <f t="shared" si="176"/>
        <v>0</v>
      </c>
      <c r="P163" s="20">
        <f t="shared" si="177"/>
        <v>0</v>
      </c>
      <c r="Q163" s="20">
        <f t="shared" si="178"/>
        <v>0</v>
      </c>
      <c r="R163" s="20">
        <f t="shared" si="179"/>
        <v>0</v>
      </c>
      <c r="S163" s="20">
        <f t="shared" si="180"/>
        <v>0</v>
      </c>
      <c r="T163" s="20">
        <f t="shared" si="181"/>
        <v>0</v>
      </c>
      <c r="U163" s="20">
        <f t="shared" si="182"/>
        <v>0</v>
      </c>
      <c r="V163" s="20">
        <f>(0.00417*E163)+(0.00417*D163)+(C163*0.05)+B163</f>
        <v>0</v>
      </c>
      <c r="W163" s="20" t="str">
        <f t="shared" si="183"/>
        <v/>
      </c>
      <c r="X163" s="20" t="e">
        <f>W163*F163</f>
        <v>#VALUE!</v>
      </c>
      <c r="Y163" s="20" t="e">
        <f t="shared" ref="Y163" si="208">IF(X163&gt;0, X163,"")</f>
        <v>#VALUE!</v>
      </c>
    </row>
    <row r="164" spans="7:25" x14ac:dyDescent="0.25">
      <c r="G164" s="21">
        <f t="shared" si="170"/>
        <v>0</v>
      </c>
      <c r="H164" s="21">
        <f t="shared" si="171"/>
        <v>0</v>
      </c>
      <c r="I164" s="21">
        <f t="shared" si="172"/>
        <v>0</v>
      </c>
      <c r="J164" s="21">
        <f t="shared" si="173"/>
        <v>0</v>
      </c>
      <c r="K164" s="20">
        <f>(B164*240)+(C164*12)+(D164*1)+E164</f>
        <v>0</v>
      </c>
      <c r="L164" s="20">
        <f>K164*F164</f>
        <v>0</v>
      </c>
      <c r="M164" s="20" t="str">
        <f t="shared" si="174"/>
        <v/>
      </c>
      <c r="N164" s="20">
        <f t="shared" si="175"/>
        <v>0</v>
      </c>
      <c r="O164" s="20">
        <f t="shared" si="176"/>
        <v>0</v>
      </c>
      <c r="P164" s="20">
        <f t="shared" si="177"/>
        <v>0</v>
      </c>
      <c r="Q164" s="20">
        <f t="shared" si="178"/>
        <v>0</v>
      </c>
      <c r="R164" s="20">
        <f t="shared" si="179"/>
        <v>0</v>
      </c>
      <c r="S164" s="20">
        <f t="shared" si="180"/>
        <v>0</v>
      </c>
      <c r="T164" s="20">
        <f t="shared" si="181"/>
        <v>0</v>
      </c>
      <c r="U164" s="20">
        <f t="shared" si="182"/>
        <v>0</v>
      </c>
      <c r="V164" s="20">
        <f>(0.00417*E164)+(0.00417*D164)+(C164*0.05)+B164</f>
        <v>0</v>
      </c>
      <c r="W164" s="20" t="str">
        <f t="shared" si="183"/>
        <v/>
      </c>
      <c r="X164" s="20" t="e">
        <f>W164*F164</f>
        <v>#VALUE!</v>
      </c>
      <c r="Y164" s="20" t="e">
        <f t="shared" ref="Y164" si="209">IF(X164&gt;0, X164,"")</f>
        <v>#VALUE!</v>
      </c>
    </row>
    <row r="165" spans="7:25" x14ac:dyDescent="0.25">
      <c r="G165" s="21">
        <f t="shared" si="170"/>
        <v>0</v>
      </c>
      <c r="H165" s="21">
        <f t="shared" si="171"/>
        <v>0</v>
      </c>
      <c r="I165" s="21">
        <f t="shared" si="172"/>
        <v>0</v>
      </c>
      <c r="J165" s="21">
        <f t="shared" si="173"/>
        <v>0</v>
      </c>
      <c r="K165" s="20">
        <f>(B165*240)+(C165*12)+(D165*1)+E165</f>
        <v>0</v>
      </c>
      <c r="L165" s="20">
        <f>K165*F165</f>
        <v>0</v>
      </c>
      <c r="M165" s="20" t="str">
        <f t="shared" si="174"/>
        <v/>
      </c>
      <c r="N165" s="20">
        <f t="shared" si="175"/>
        <v>0</v>
      </c>
      <c r="O165" s="20">
        <f t="shared" si="176"/>
        <v>0</v>
      </c>
      <c r="P165" s="20">
        <f t="shared" si="177"/>
        <v>0</v>
      </c>
      <c r="Q165" s="20">
        <f t="shared" si="178"/>
        <v>0</v>
      </c>
      <c r="R165" s="20">
        <f t="shared" si="179"/>
        <v>0</v>
      </c>
      <c r="S165" s="20">
        <f t="shared" si="180"/>
        <v>0</v>
      </c>
      <c r="T165" s="20">
        <f t="shared" si="181"/>
        <v>0</v>
      </c>
      <c r="U165" s="20">
        <f t="shared" si="182"/>
        <v>0</v>
      </c>
      <c r="V165" s="20">
        <f>(0.00417*E165)+(0.00417*D165)+(C165*0.05)+B165</f>
        <v>0</v>
      </c>
      <c r="W165" s="20" t="str">
        <f t="shared" si="183"/>
        <v/>
      </c>
      <c r="X165" s="20" t="e">
        <f>W165*F165</f>
        <v>#VALUE!</v>
      </c>
      <c r="Y165" s="20" t="e">
        <f t="shared" ref="Y165" si="210">IF(X165&gt;0, X165,"")</f>
        <v>#VALUE!</v>
      </c>
    </row>
    <row r="166" spans="7:25" x14ac:dyDescent="0.25">
      <c r="G166" s="21">
        <f t="shared" si="170"/>
        <v>0</v>
      </c>
      <c r="H166" s="21">
        <f t="shared" si="171"/>
        <v>0</v>
      </c>
      <c r="I166" s="21">
        <f t="shared" si="172"/>
        <v>0</v>
      </c>
      <c r="J166" s="21">
        <f t="shared" si="173"/>
        <v>0</v>
      </c>
      <c r="K166" s="20">
        <f>(B166*240)+(C166*12)+(D166*1)+E166</f>
        <v>0</v>
      </c>
      <c r="L166" s="20">
        <f>K166*F166</f>
        <v>0</v>
      </c>
      <c r="M166" s="20" t="str">
        <f t="shared" si="174"/>
        <v/>
      </c>
      <c r="N166" s="20">
        <f t="shared" si="175"/>
        <v>0</v>
      </c>
      <c r="O166" s="20">
        <f t="shared" si="176"/>
        <v>0</v>
      </c>
      <c r="P166" s="20">
        <f t="shared" si="177"/>
        <v>0</v>
      </c>
      <c r="Q166" s="20">
        <f t="shared" si="178"/>
        <v>0</v>
      </c>
      <c r="R166" s="20">
        <f t="shared" si="179"/>
        <v>0</v>
      </c>
      <c r="S166" s="20">
        <f t="shared" si="180"/>
        <v>0</v>
      </c>
      <c r="T166" s="20">
        <f t="shared" si="181"/>
        <v>0</v>
      </c>
      <c r="U166" s="20">
        <f t="shared" si="182"/>
        <v>0</v>
      </c>
      <c r="V166" s="20">
        <f>(0.00417*E166)+(0.00417*D166)+(C166*0.05)+B166</f>
        <v>0</v>
      </c>
      <c r="W166" s="20" t="str">
        <f t="shared" si="183"/>
        <v/>
      </c>
      <c r="X166" s="20" t="e">
        <f>W166*F166</f>
        <v>#VALUE!</v>
      </c>
      <c r="Y166" s="20" t="e">
        <f t="shared" ref="Y166" si="211">IF(X166&gt;0, X166,"")</f>
        <v>#VALUE!</v>
      </c>
    </row>
    <row r="167" spans="7:25" x14ac:dyDescent="0.25">
      <c r="G167" s="21">
        <f t="shared" si="170"/>
        <v>0</v>
      </c>
      <c r="H167" s="21">
        <f t="shared" si="171"/>
        <v>0</v>
      </c>
      <c r="I167" s="21">
        <f t="shared" si="172"/>
        <v>0</v>
      </c>
      <c r="J167" s="21">
        <f t="shared" si="173"/>
        <v>0</v>
      </c>
      <c r="K167" s="20">
        <f>(B167*240)+(C167*12)+(D167*1)+E167</f>
        <v>0</v>
      </c>
      <c r="L167" s="20">
        <f>K167*F167</f>
        <v>0</v>
      </c>
      <c r="M167" s="20" t="str">
        <f t="shared" si="174"/>
        <v/>
      </c>
      <c r="N167" s="20">
        <f t="shared" si="175"/>
        <v>0</v>
      </c>
      <c r="O167" s="20">
        <f t="shared" si="176"/>
        <v>0</v>
      </c>
      <c r="P167" s="20">
        <f t="shared" si="177"/>
        <v>0</v>
      </c>
      <c r="Q167" s="20">
        <f t="shared" si="178"/>
        <v>0</v>
      </c>
      <c r="R167" s="20">
        <f t="shared" si="179"/>
        <v>0</v>
      </c>
      <c r="S167" s="20">
        <f t="shared" si="180"/>
        <v>0</v>
      </c>
      <c r="T167" s="20">
        <f t="shared" si="181"/>
        <v>0</v>
      </c>
      <c r="U167" s="20">
        <f t="shared" si="182"/>
        <v>0</v>
      </c>
      <c r="V167" s="20">
        <f>(0.00417*E167)+(0.00417*D167)+(C167*0.05)+B167</f>
        <v>0</v>
      </c>
      <c r="W167" s="20" t="str">
        <f t="shared" si="183"/>
        <v/>
      </c>
      <c r="X167" s="20" t="e">
        <f>W167*F167</f>
        <v>#VALUE!</v>
      </c>
      <c r="Y167" s="20" t="e">
        <f t="shared" ref="Y167" si="212">IF(X167&gt;0, X167,"")</f>
        <v>#VALUE!</v>
      </c>
    </row>
    <row r="168" spans="7:25" x14ac:dyDescent="0.25">
      <c r="G168" s="21">
        <f t="shared" si="170"/>
        <v>0</v>
      </c>
      <c r="H168" s="21">
        <f t="shared" si="171"/>
        <v>0</v>
      </c>
      <c r="I168" s="21">
        <f t="shared" si="172"/>
        <v>0</v>
      </c>
      <c r="J168" s="21">
        <f t="shared" si="173"/>
        <v>0</v>
      </c>
      <c r="K168" s="20">
        <f>(B168*240)+(C168*12)+(D168*1)+E168</f>
        <v>0</v>
      </c>
      <c r="L168" s="20">
        <f>K168*F168</f>
        <v>0</v>
      </c>
      <c r="M168" s="20" t="str">
        <f t="shared" si="174"/>
        <v/>
      </c>
      <c r="N168" s="20">
        <f t="shared" si="175"/>
        <v>0</v>
      </c>
      <c r="O168" s="20">
        <f t="shared" si="176"/>
        <v>0</v>
      </c>
      <c r="P168" s="20">
        <f t="shared" si="177"/>
        <v>0</v>
      </c>
      <c r="Q168" s="20">
        <f t="shared" si="178"/>
        <v>0</v>
      </c>
      <c r="R168" s="20">
        <f t="shared" si="179"/>
        <v>0</v>
      </c>
      <c r="S168" s="20">
        <f t="shared" si="180"/>
        <v>0</v>
      </c>
      <c r="T168" s="20">
        <f t="shared" si="181"/>
        <v>0</v>
      </c>
      <c r="U168" s="20">
        <f t="shared" si="182"/>
        <v>0</v>
      </c>
      <c r="V168" s="20">
        <f>(0.00417*E168)+(0.00417*D168)+(C168*0.05)+B168</f>
        <v>0</v>
      </c>
      <c r="W168" s="20" t="str">
        <f t="shared" si="183"/>
        <v/>
      </c>
      <c r="X168" s="20" t="e">
        <f>W168*F168</f>
        <v>#VALUE!</v>
      </c>
      <c r="Y168" s="20" t="e">
        <f t="shared" ref="Y168" si="213">IF(X168&gt;0, X168,"")</f>
        <v>#VALUE!</v>
      </c>
    </row>
    <row r="169" spans="7:25" x14ac:dyDescent="0.25">
      <c r="G169" s="21">
        <f t="shared" si="170"/>
        <v>0</v>
      </c>
      <c r="H169" s="21">
        <f t="shared" si="171"/>
        <v>0</v>
      </c>
      <c r="I169" s="21">
        <f t="shared" si="172"/>
        <v>0</v>
      </c>
      <c r="J169" s="21">
        <f t="shared" si="173"/>
        <v>0</v>
      </c>
      <c r="K169" s="20">
        <f>(B169*240)+(C169*12)+(D169*1)+E169</f>
        <v>0</v>
      </c>
      <c r="L169" s="20">
        <f>K169*F169</f>
        <v>0</v>
      </c>
      <c r="M169" s="20" t="str">
        <f t="shared" si="174"/>
        <v/>
      </c>
      <c r="N169" s="20">
        <f t="shared" si="175"/>
        <v>0</v>
      </c>
      <c r="O169" s="20">
        <f t="shared" si="176"/>
        <v>0</v>
      </c>
      <c r="P169" s="20">
        <f t="shared" si="177"/>
        <v>0</v>
      </c>
      <c r="Q169" s="20">
        <f t="shared" si="178"/>
        <v>0</v>
      </c>
      <c r="R169" s="20">
        <f t="shared" si="179"/>
        <v>0</v>
      </c>
      <c r="S169" s="20">
        <f t="shared" si="180"/>
        <v>0</v>
      </c>
      <c r="T169" s="20">
        <f t="shared" si="181"/>
        <v>0</v>
      </c>
      <c r="U169" s="20">
        <f t="shared" si="182"/>
        <v>0</v>
      </c>
      <c r="V169" s="20">
        <f>(0.00417*E169)+(0.00417*D169)+(C169*0.05)+B169</f>
        <v>0</v>
      </c>
      <c r="W169" s="20" t="str">
        <f t="shared" si="183"/>
        <v/>
      </c>
      <c r="X169" s="20" t="e">
        <f>W169*F169</f>
        <v>#VALUE!</v>
      </c>
      <c r="Y169" s="20" t="e">
        <f t="shared" ref="Y169" si="214">IF(X169&gt;0, X169,"")</f>
        <v>#VALUE!</v>
      </c>
    </row>
    <row r="170" spans="7:25" x14ac:dyDescent="0.25">
      <c r="G170" s="21">
        <f t="shared" si="170"/>
        <v>0</v>
      </c>
      <c r="H170" s="21">
        <f t="shared" si="171"/>
        <v>0</v>
      </c>
      <c r="I170" s="21">
        <f t="shared" si="172"/>
        <v>0</v>
      </c>
      <c r="J170" s="21">
        <f t="shared" si="173"/>
        <v>0</v>
      </c>
      <c r="K170" s="20">
        <f>(B170*240)+(C170*12)+(D170*1)+E170</f>
        <v>0</v>
      </c>
      <c r="L170" s="20">
        <f>K170*F170</f>
        <v>0</v>
      </c>
      <c r="M170" s="20" t="str">
        <f t="shared" si="174"/>
        <v/>
      </c>
      <c r="N170" s="20">
        <f t="shared" si="175"/>
        <v>0</v>
      </c>
      <c r="O170" s="20">
        <f t="shared" si="176"/>
        <v>0</v>
      </c>
      <c r="P170" s="20">
        <f t="shared" si="177"/>
        <v>0</v>
      </c>
      <c r="Q170" s="20">
        <f t="shared" si="178"/>
        <v>0</v>
      </c>
      <c r="R170" s="20">
        <f t="shared" si="179"/>
        <v>0</v>
      </c>
      <c r="S170" s="20">
        <f t="shared" si="180"/>
        <v>0</v>
      </c>
      <c r="T170" s="20">
        <f t="shared" si="181"/>
        <v>0</v>
      </c>
      <c r="U170" s="20">
        <f t="shared" si="182"/>
        <v>0</v>
      </c>
      <c r="V170" s="20">
        <f>(0.00417*E170)+(0.00417*D170)+(C170*0.05)+B170</f>
        <v>0</v>
      </c>
      <c r="W170" s="20" t="str">
        <f t="shared" si="183"/>
        <v/>
      </c>
      <c r="X170" s="20" t="e">
        <f>W170*F170</f>
        <v>#VALUE!</v>
      </c>
      <c r="Y170" s="20" t="e">
        <f t="shared" ref="Y170" si="215">IF(X170&gt;0, X170,"")</f>
        <v>#VALUE!</v>
      </c>
    </row>
    <row r="171" spans="7:25" x14ac:dyDescent="0.25">
      <c r="G171" s="21">
        <f t="shared" si="170"/>
        <v>0</v>
      </c>
      <c r="H171" s="21">
        <f t="shared" si="171"/>
        <v>0</v>
      </c>
      <c r="I171" s="21">
        <f t="shared" si="172"/>
        <v>0</v>
      </c>
      <c r="J171" s="21">
        <f t="shared" si="173"/>
        <v>0</v>
      </c>
      <c r="K171" s="20">
        <f>(B171*240)+(C171*12)+(D171*1)+E171</f>
        <v>0</v>
      </c>
      <c r="L171" s="20">
        <f>K171*F171</f>
        <v>0</v>
      </c>
      <c r="M171" s="20" t="str">
        <f t="shared" si="174"/>
        <v/>
      </c>
      <c r="N171" s="20">
        <f t="shared" si="175"/>
        <v>0</v>
      </c>
      <c r="O171" s="20">
        <f t="shared" si="176"/>
        <v>0</v>
      </c>
      <c r="P171" s="20">
        <f t="shared" si="177"/>
        <v>0</v>
      </c>
      <c r="Q171" s="20">
        <f t="shared" si="178"/>
        <v>0</v>
      </c>
      <c r="R171" s="20">
        <f t="shared" si="179"/>
        <v>0</v>
      </c>
      <c r="S171" s="20">
        <f t="shared" si="180"/>
        <v>0</v>
      </c>
      <c r="T171" s="20">
        <f t="shared" si="181"/>
        <v>0</v>
      </c>
      <c r="U171" s="20">
        <f t="shared" si="182"/>
        <v>0</v>
      </c>
      <c r="V171" s="20">
        <f>(0.00417*E171)+(0.00417*D171)+(C171*0.05)+B171</f>
        <v>0</v>
      </c>
      <c r="W171" s="20" t="str">
        <f t="shared" si="183"/>
        <v/>
      </c>
      <c r="X171" s="20" t="e">
        <f>W171*F171</f>
        <v>#VALUE!</v>
      </c>
      <c r="Y171" s="20" t="e">
        <f t="shared" ref="Y171" si="216">IF(X171&gt;0, X171,"")</f>
        <v>#VALUE!</v>
      </c>
    </row>
    <row r="172" spans="7:25" x14ac:dyDescent="0.25">
      <c r="G172" s="21">
        <f t="shared" si="170"/>
        <v>0</v>
      </c>
      <c r="H172" s="21">
        <f t="shared" si="171"/>
        <v>0</v>
      </c>
      <c r="I172" s="21">
        <f t="shared" si="172"/>
        <v>0</v>
      </c>
      <c r="J172" s="21">
        <f t="shared" si="173"/>
        <v>0</v>
      </c>
      <c r="K172" s="20">
        <f>(B172*240)+(C172*12)+(D172*1)+E172</f>
        <v>0</v>
      </c>
      <c r="L172" s="20">
        <f>K172*F172</f>
        <v>0</v>
      </c>
      <c r="M172" s="20" t="str">
        <f t="shared" si="174"/>
        <v/>
      </c>
      <c r="N172" s="20">
        <f t="shared" si="175"/>
        <v>0</v>
      </c>
      <c r="O172" s="20">
        <f t="shared" si="176"/>
        <v>0</v>
      </c>
      <c r="P172" s="20">
        <f t="shared" si="177"/>
        <v>0</v>
      </c>
      <c r="Q172" s="20">
        <f t="shared" si="178"/>
        <v>0</v>
      </c>
      <c r="R172" s="20">
        <f t="shared" si="179"/>
        <v>0</v>
      </c>
      <c r="S172" s="20">
        <f t="shared" si="180"/>
        <v>0</v>
      </c>
      <c r="T172" s="20">
        <f t="shared" si="181"/>
        <v>0</v>
      </c>
      <c r="U172" s="20">
        <f t="shared" si="182"/>
        <v>0</v>
      </c>
      <c r="V172" s="20">
        <f>(0.00417*E172)+(0.00417*D172)+(C172*0.05)+B172</f>
        <v>0</v>
      </c>
      <c r="W172" s="20" t="str">
        <f t="shared" si="183"/>
        <v/>
      </c>
      <c r="X172" s="20" t="e">
        <f>W172*F172</f>
        <v>#VALUE!</v>
      </c>
      <c r="Y172" s="20" t="e">
        <f t="shared" ref="Y172" si="217">IF(X172&gt;0, X172,"")</f>
        <v>#VALUE!</v>
      </c>
    </row>
    <row r="173" spans="7:25" x14ac:dyDescent="0.25">
      <c r="G173" s="21">
        <f t="shared" si="170"/>
        <v>0</v>
      </c>
      <c r="H173" s="21">
        <f t="shared" si="171"/>
        <v>0</v>
      </c>
      <c r="I173" s="21">
        <f t="shared" si="172"/>
        <v>0</v>
      </c>
      <c r="J173" s="21">
        <f t="shared" si="173"/>
        <v>0</v>
      </c>
      <c r="K173" s="20">
        <f>(B173*240)+(C173*12)+(D173*1)+E173</f>
        <v>0</v>
      </c>
      <c r="L173" s="20">
        <f>K173*F173</f>
        <v>0</v>
      </c>
      <c r="M173" s="20" t="str">
        <f t="shared" si="174"/>
        <v/>
      </c>
      <c r="N173" s="20">
        <f t="shared" si="175"/>
        <v>0</v>
      </c>
      <c r="O173" s="20">
        <f t="shared" si="176"/>
        <v>0</v>
      </c>
      <c r="P173" s="20">
        <f t="shared" si="177"/>
        <v>0</v>
      </c>
      <c r="Q173" s="20">
        <f t="shared" si="178"/>
        <v>0</v>
      </c>
      <c r="R173" s="20">
        <f t="shared" si="179"/>
        <v>0</v>
      </c>
      <c r="S173" s="20">
        <f t="shared" si="180"/>
        <v>0</v>
      </c>
      <c r="T173" s="20">
        <f t="shared" si="181"/>
        <v>0</v>
      </c>
      <c r="U173" s="20">
        <f t="shared" si="182"/>
        <v>0</v>
      </c>
      <c r="V173" s="20">
        <f>(0.00417*E173)+(0.00417*D173)+(C173*0.05)+B173</f>
        <v>0</v>
      </c>
      <c r="W173" s="20" t="str">
        <f t="shared" si="183"/>
        <v/>
      </c>
      <c r="X173" s="20" t="e">
        <f>W173*F173</f>
        <v>#VALUE!</v>
      </c>
      <c r="Y173" s="20" t="e">
        <f t="shared" ref="Y173" si="218">IF(X173&gt;0, X173,"")</f>
        <v>#VALUE!</v>
      </c>
    </row>
    <row r="174" spans="7:25" x14ac:dyDescent="0.25">
      <c r="G174" s="21">
        <f t="shared" si="170"/>
        <v>0</v>
      </c>
      <c r="H174" s="21">
        <f t="shared" si="171"/>
        <v>0</v>
      </c>
      <c r="I174" s="21">
        <f t="shared" si="172"/>
        <v>0</v>
      </c>
      <c r="J174" s="21">
        <f t="shared" si="173"/>
        <v>0</v>
      </c>
      <c r="K174" s="20">
        <f>(B174*240)+(C174*12)+(D174*1)+E174</f>
        <v>0</v>
      </c>
      <c r="L174" s="20">
        <f>K174*F174</f>
        <v>0</v>
      </c>
      <c r="M174" s="20" t="str">
        <f t="shared" si="174"/>
        <v/>
      </c>
      <c r="N174" s="20">
        <f t="shared" si="175"/>
        <v>0</v>
      </c>
      <c r="O174" s="20">
        <f t="shared" si="176"/>
        <v>0</v>
      </c>
      <c r="P174" s="20">
        <f t="shared" si="177"/>
        <v>0</v>
      </c>
      <c r="Q174" s="20">
        <f t="shared" si="178"/>
        <v>0</v>
      </c>
      <c r="R174" s="20">
        <f t="shared" si="179"/>
        <v>0</v>
      </c>
      <c r="S174" s="20">
        <f t="shared" si="180"/>
        <v>0</v>
      </c>
      <c r="T174" s="20">
        <f t="shared" si="181"/>
        <v>0</v>
      </c>
      <c r="U174" s="20">
        <f t="shared" si="182"/>
        <v>0</v>
      </c>
      <c r="V174" s="20">
        <f>(0.00417*E174)+(0.00417*D174)+(C174*0.05)+B174</f>
        <v>0</v>
      </c>
      <c r="W174" s="20" t="str">
        <f t="shared" si="183"/>
        <v/>
      </c>
      <c r="X174" s="20" t="e">
        <f>W174*F174</f>
        <v>#VALUE!</v>
      </c>
      <c r="Y174" s="20" t="e">
        <f t="shared" ref="Y174" si="219">IF(X174&gt;0, X174,"")</f>
        <v>#VALUE!</v>
      </c>
    </row>
    <row r="175" spans="7:25" x14ac:dyDescent="0.25">
      <c r="G175" s="21">
        <f t="shared" si="170"/>
        <v>0</v>
      </c>
      <c r="H175" s="21">
        <f t="shared" si="171"/>
        <v>0</v>
      </c>
      <c r="I175" s="21">
        <f t="shared" si="172"/>
        <v>0</v>
      </c>
      <c r="J175" s="21">
        <f t="shared" si="173"/>
        <v>0</v>
      </c>
      <c r="K175" s="20">
        <f>(B175*240)+(C175*12)+(D175*1)+E175</f>
        <v>0</v>
      </c>
      <c r="L175" s="20">
        <f>K175*F175</f>
        <v>0</v>
      </c>
      <c r="M175" s="20" t="str">
        <f t="shared" si="174"/>
        <v/>
      </c>
      <c r="N175" s="20">
        <f t="shared" si="175"/>
        <v>0</v>
      </c>
      <c r="O175" s="20">
        <f t="shared" si="176"/>
        <v>0</v>
      </c>
      <c r="P175" s="20">
        <f t="shared" si="177"/>
        <v>0</v>
      </c>
      <c r="Q175" s="20">
        <f t="shared" si="178"/>
        <v>0</v>
      </c>
      <c r="R175" s="20">
        <f t="shared" si="179"/>
        <v>0</v>
      </c>
      <c r="S175" s="20">
        <f t="shared" si="180"/>
        <v>0</v>
      </c>
      <c r="T175" s="20">
        <f t="shared" si="181"/>
        <v>0</v>
      </c>
      <c r="U175" s="20">
        <f t="shared" si="182"/>
        <v>0</v>
      </c>
      <c r="V175" s="20">
        <f>(0.00417*E175)+(0.00417*D175)+(C175*0.05)+B175</f>
        <v>0</v>
      </c>
      <c r="W175" s="20" t="str">
        <f t="shared" si="183"/>
        <v/>
      </c>
      <c r="X175" s="20" t="e">
        <f>W175*F175</f>
        <v>#VALUE!</v>
      </c>
      <c r="Y175" s="20" t="e">
        <f t="shared" ref="Y175" si="220">IF(X175&gt;0, X175,"")</f>
        <v>#VALUE!</v>
      </c>
    </row>
    <row r="176" spans="7:25" x14ac:dyDescent="0.25">
      <c r="G176" s="21">
        <f t="shared" si="170"/>
        <v>0</v>
      </c>
      <c r="H176" s="21">
        <f t="shared" si="171"/>
        <v>0</v>
      </c>
      <c r="I176" s="21">
        <f t="shared" si="172"/>
        <v>0</v>
      </c>
      <c r="J176" s="21">
        <f t="shared" si="173"/>
        <v>0</v>
      </c>
      <c r="K176" s="20">
        <f>(B176*240)+(C176*12)+(D176*1)+E176</f>
        <v>0</v>
      </c>
      <c r="L176" s="20">
        <f>K176*F176</f>
        <v>0</v>
      </c>
      <c r="M176" s="20" t="str">
        <f t="shared" si="174"/>
        <v/>
      </c>
      <c r="N176" s="20">
        <f t="shared" si="175"/>
        <v>0</v>
      </c>
      <c r="O176" s="20">
        <f t="shared" si="176"/>
        <v>0</v>
      </c>
      <c r="P176" s="20">
        <f t="shared" si="177"/>
        <v>0</v>
      </c>
      <c r="Q176" s="20">
        <f t="shared" si="178"/>
        <v>0</v>
      </c>
      <c r="R176" s="20">
        <f t="shared" si="179"/>
        <v>0</v>
      </c>
      <c r="S176" s="20">
        <f t="shared" si="180"/>
        <v>0</v>
      </c>
      <c r="T176" s="20">
        <f t="shared" si="181"/>
        <v>0</v>
      </c>
      <c r="U176" s="20">
        <f t="shared" si="182"/>
        <v>0</v>
      </c>
      <c r="V176" s="20">
        <f>(0.00417*E176)+(0.00417*D176)+(C176*0.05)+B176</f>
        <v>0</v>
      </c>
      <c r="W176" s="20" t="str">
        <f t="shared" si="183"/>
        <v/>
      </c>
      <c r="X176" s="20" t="e">
        <f>W176*F176</f>
        <v>#VALUE!</v>
      </c>
      <c r="Y176" s="20" t="e">
        <f t="shared" ref="Y176" si="221">IF(X176&gt;0, X176,"")</f>
        <v>#VALUE!</v>
      </c>
    </row>
    <row r="177" spans="7:25" x14ac:dyDescent="0.25">
      <c r="G177" s="21">
        <f t="shared" si="170"/>
        <v>0</v>
      </c>
      <c r="H177" s="21">
        <f t="shared" si="171"/>
        <v>0</v>
      </c>
      <c r="I177" s="21">
        <f t="shared" si="172"/>
        <v>0</v>
      </c>
      <c r="J177" s="21">
        <f t="shared" si="173"/>
        <v>0</v>
      </c>
      <c r="K177" s="20">
        <f>(B177*240)+(C177*12)+(D177*1)+E177</f>
        <v>0</v>
      </c>
      <c r="L177" s="20">
        <f>K177*F177</f>
        <v>0</v>
      </c>
      <c r="M177" s="20" t="str">
        <f t="shared" si="174"/>
        <v/>
      </c>
      <c r="N177" s="20">
        <f t="shared" si="175"/>
        <v>0</v>
      </c>
      <c r="O177" s="20">
        <f t="shared" si="176"/>
        <v>0</v>
      </c>
      <c r="P177" s="20">
        <f t="shared" si="177"/>
        <v>0</v>
      </c>
      <c r="Q177" s="20">
        <f t="shared" si="178"/>
        <v>0</v>
      </c>
      <c r="R177" s="20">
        <f t="shared" si="179"/>
        <v>0</v>
      </c>
      <c r="S177" s="20">
        <f t="shared" si="180"/>
        <v>0</v>
      </c>
      <c r="T177" s="20">
        <f t="shared" si="181"/>
        <v>0</v>
      </c>
      <c r="U177" s="20">
        <f t="shared" si="182"/>
        <v>0</v>
      </c>
      <c r="V177" s="20">
        <f>(0.00417*E177)+(0.00417*D177)+(C177*0.05)+B177</f>
        <v>0</v>
      </c>
      <c r="W177" s="20" t="str">
        <f t="shared" si="183"/>
        <v/>
      </c>
      <c r="X177" s="20" t="e">
        <f>W177*F177</f>
        <v>#VALUE!</v>
      </c>
      <c r="Y177" s="20" t="e">
        <f t="shared" ref="Y177" si="222">IF(X177&gt;0, X177,"")</f>
        <v>#VALUE!</v>
      </c>
    </row>
    <row r="178" spans="7:25" x14ac:dyDescent="0.25">
      <c r="G178" s="21">
        <f t="shared" si="170"/>
        <v>0</v>
      </c>
      <c r="H178" s="21">
        <f t="shared" si="171"/>
        <v>0</v>
      </c>
      <c r="I178" s="21">
        <f t="shared" si="172"/>
        <v>0</v>
      </c>
      <c r="J178" s="21">
        <f t="shared" si="173"/>
        <v>0</v>
      </c>
      <c r="K178" s="20">
        <f>(B178*240)+(C178*12)+(D178*1)+E178</f>
        <v>0</v>
      </c>
      <c r="L178" s="20">
        <f>K178*F178</f>
        <v>0</v>
      </c>
      <c r="M178" s="20" t="str">
        <f t="shared" si="174"/>
        <v/>
      </c>
      <c r="N178" s="20">
        <f t="shared" si="175"/>
        <v>0</v>
      </c>
      <c r="O178" s="20">
        <f t="shared" si="176"/>
        <v>0</v>
      </c>
      <c r="P178" s="20">
        <f t="shared" si="177"/>
        <v>0</v>
      </c>
      <c r="Q178" s="20">
        <f t="shared" si="178"/>
        <v>0</v>
      </c>
      <c r="R178" s="20">
        <f t="shared" si="179"/>
        <v>0</v>
      </c>
      <c r="S178" s="20">
        <f t="shared" si="180"/>
        <v>0</v>
      </c>
      <c r="T178" s="20">
        <f t="shared" si="181"/>
        <v>0</v>
      </c>
      <c r="U178" s="20">
        <f t="shared" si="182"/>
        <v>0</v>
      </c>
      <c r="V178" s="20">
        <f>(0.00417*E178)+(0.00417*D178)+(C178*0.05)+B178</f>
        <v>0</v>
      </c>
      <c r="W178" s="20" t="str">
        <f t="shared" si="183"/>
        <v/>
      </c>
      <c r="X178" s="20" t="e">
        <f>W178*F178</f>
        <v>#VALUE!</v>
      </c>
      <c r="Y178" s="20" t="e">
        <f t="shared" ref="Y178" si="223">IF(X178&gt;0, X178,"")</f>
        <v>#VALUE!</v>
      </c>
    </row>
    <row r="179" spans="7:25" x14ac:dyDescent="0.25">
      <c r="G179" s="21">
        <f t="shared" si="170"/>
        <v>0</v>
      </c>
      <c r="H179" s="21">
        <f t="shared" si="171"/>
        <v>0</v>
      </c>
      <c r="I179" s="21">
        <f t="shared" si="172"/>
        <v>0</v>
      </c>
      <c r="J179" s="21">
        <f t="shared" si="173"/>
        <v>0</v>
      </c>
      <c r="K179" s="20">
        <f>(B179*240)+(C179*12)+(D179*1)+E179</f>
        <v>0</v>
      </c>
      <c r="L179" s="20">
        <f>K179*F179</f>
        <v>0</v>
      </c>
      <c r="M179" s="20" t="str">
        <f t="shared" si="174"/>
        <v/>
      </c>
      <c r="N179" s="20">
        <f t="shared" si="175"/>
        <v>0</v>
      </c>
      <c r="O179" s="20">
        <f t="shared" si="176"/>
        <v>0</v>
      </c>
      <c r="P179" s="20">
        <f t="shared" si="177"/>
        <v>0</v>
      </c>
      <c r="Q179" s="20">
        <f t="shared" si="178"/>
        <v>0</v>
      </c>
      <c r="R179" s="20">
        <f t="shared" si="179"/>
        <v>0</v>
      </c>
      <c r="S179" s="20">
        <f t="shared" si="180"/>
        <v>0</v>
      </c>
      <c r="T179" s="20">
        <f t="shared" si="181"/>
        <v>0</v>
      </c>
      <c r="U179" s="20">
        <f t="shared" si="182"/>
        <v>0</v>
      </c>
      <c r="V179" s="20">
        <f>(0.00417*E179)+(0.00417*D179)+(C179*0.05)+B179</f>
        <v>0</v>
      </c>
      <c r="W179" s="20" t="str">
        <f t="shared" si="183"/>
        <v/>
      </c>
      <c r="X179" s="20" t="e">
        <f>W179*F179</f>
        <v>#VALUE!</v>
      </c>
      <c r="Y179" s="20" t="e">
        <f t="shared" ref="Y179" si="224">IF(X179&gt;0, X179,"")</f>
        <v>#VALUE!</v>
      </c>
    </row>
    <row r="180" spans="7:25" x14ac:dyDescent="0.25">
      <c r="G180" s="21">
        <f t="shared" si="170"/>
        <v>0</v>
      </c>
      <c r="H180" s="21">
        <f t="shared" si="171"/>
        <v>0</v>
      </c>
      <c r="I180" s="21">
        <f t="shared" si="172"/>
        <v>0</v>
      </c>
      <c r="J180" s="21">
        <f t="shared" si="173"/>
        <v>0</v>
      </c>
      <c r="K180" s="20">
        <f>(B180*240)+(C180*12)+(D180*1)+E180</f>
        <v>0</v>
      </c>
      <c r="L180" s="20">
        <f>K180*F180</f>
        <v>0</v>
      </c>
      <c r="M180" s="20" t="str">
        <f t="shared" si="174"/>
        <v/>
      </c>
      <c r="N180" s="20">
        <f t="shared" si="175"/>
        <v>0</v>
      </c>
      <c r="O180" s="20">
        <f t="shared" si="176"/>
        <v>0</v>
      </c>
      <c r="P180" s="20">
        <f t="shared" si="177"/>
        <v>0</v>
      </c>
      <c r="Q180" s="20">
        <f t="shared" si="178"/>
        <v>0</v>
      </c>
      <c r="R180" s="20">
        <f t="shared" si="179"/>
        <v>0</v>
      </c>
      <c r="S180" s="20">
        <f t="shared" si="180"/>
        <v>0</v>
      </c>
      <c r="T180" s="20">
        <f t="shared" si="181"/>
        <v>0</v>
      </c>
      <c r="U180" s="20">
        <f t="shared" si="182"/>
        <v>0</v>
      </c>
      <c r="V180" s="20">
        <f>(0.00417*E180)+(0.00417*D180)+(C180*0.05)+B180</f>
        <v>0</v>
      </c>
      <c r="W180" s="20" t="str">
        <f t="shared" si="183"/>
        <v/>
      </c>
      <c r="X180" s="20" t="e">
        <f>W180*F180</f>
        <v>#VALUE!</v>
      </c>
      <c r="Y180" s="20" t="e">
        <f t="shared" ref="Y180" si="225">IF(X180&gt;0, X180,"")</f>
        <v>#VALUE!</v>
      </c>
    </row>
    <row r="181" spans="7:25" x14ac:dyDescent="0.25">
      <c r="G181" s="21">
        <f t="shared" si="170"/>
        <v>0</v>
      </c>
      <c r="H181" s="21">
        <f t="shared" si="171"/>
        <v>0</v>
      </c>
      <c r="I181" s="21">
        <f t="shared" si="172"/>
        <v>0</v>
      </c>
      <c r="J181" s="21">
        <f t="shared" si="173"/>
        <v>0</v>
      </c>
      <c r="K181" s="20">
        <f>(B181*240)+(C181*12)+(D181*1)+E181</f>
        <v>0</v>
      </c>
      <c r="L181" s="20">
        <f>K181*F181</f>
        <v>0</v>
      </c>
      <c r="M181" s="20" t="str">
        <f t="shared" si="174"/>
        <v/>
      </c>
      <c r="N181" s="20">
        <f t="shared" si="175"/>
        <v>0</v>
      </c>
      <c r="O181" s="20">
        <f t="shared" si="176"/>
        <v>0</v>
      </c>
      <c r="P181" s="20">
        <f t="shared" si="177"/>
        <v>0</v>
      </c>
      <c r="Q181" s="20">
        <f t="shared" si="178"/>
        <v>0</v>
      </c>
      <c r="R181" s="20">
        <f t="shared" si="179"/>
        <v>0</v>
      </c>
      <c r="S181" s="20">
        <f t="shared" si="180"/>
        <v>0</v>
      </c>
      <c r="T181" s="20">
        <f t="shared" si="181"/>
        <v>0</v>
      </c>
      <c r="U181" s="20">
        <f t="shared" si="182"/>
        <v>0</v>
      </c>
      <c r="V181" s="20">
        <f>(0.00417*E181)+(0.00417*D181)+(C181*0.05)+B181</f>
        <v>0</v>
      </c>
      <c r="W181" s="20" t="str">
        <f t="shared" si="183"/>
        <v/>
      </c>
      <c r="X181" s="20" t="e">
        <f>W181*F181</f>
        <v>#VALUE!</v>
      </c>
      <c r="Y181" s="20" t="e">
        <f t="shared" ref="Y181" si="226">IF(X181&gt;0, X181,"")</f>
        <v>#VALUE!</v>
      </c>
    </row>
    <row r="182" spans="7:25" x14ac:dyDescent="0.25">
      <c r="G182" s="21">
        <f t="shared" si="170"/>
        <v>0</v>
      </c>
      <c r="H182" s="21">
        <f t="shared" si="171"/>
        <v>0</v>
      </c>
      <c r="I182" s="21">
        <f t="shared" si="172"/>
        <v>0</v>
      </c>
      <c r="J182" s="21">
        <f t="shared" si="173"/>
        <v>0</v>
      </c>
      <c r="K182" s="20">
        <f>(B182*240)+(C182*12)+(D182*1)+E182</f>
        <v>0</v>
      </c>
      <c r="L182" s="20">
        <f>K182*F182</f>
        <v>0</v>
      </c>
      <c r="M182" s="20" t="str">
        <f t="shared" si="174"/>
        <v/>
      </c>
      <c r="N182" s="20">
        <f t="shared" si="175"/>
        <v>0</v>
      </c>
      <c r="O182" s="20">
        <f t="shared" si="176"/>
        <v>0</v>
      </c>
      <c r="P182" s="20">
        <f t="shared" si="177"/>
        <v>0</v>
      </c>
      <c r="Q182" s="20">
        <f t="shared" si="178"/>
        <v>0</v>
      </c>
      <c r="R182" s="20">
        <f t="shared" si="179"/>
        <v>0</v>
      </c>
      <c r="S182" s="20">
        <f t="shared" si="180"/>
        <v>0</v>
      </c>
      <c r="T182" s="20">
        <f t="shared" si="181"/>
        <v>0</v>
      </c>
      <c r="U182" s="20">
        <f t="shared" si="182"/>
        <v>0</v>
      </c>
      <c r="V182" s="20">
        <f>(0.00417*E182)+(0.00417*D182)+(C182*0.05)+B182</f>
        <v>0</v>
      </c>
      <c r="W182" s="20" t="str">
        <f t="shared" si="183"/>
        <v/>
      </c>
      <c r="X182" s="20" t="e">
        <f>W182*F182</f>
        <v>#VALUE!</v>
      </c>
      <c r="Y182" s="20" t="e">
        <f t="shared" ref="Y182" si="227">IF(X182&gt;0, X182,"")</f>
        <v>#VALUE!</v>
      </c>
    </row>
    <row r="183" spans="7:25" x14ac:dyDescent="0.25">
      <c r="G183" s="21">
        <f t="shared" si="170"/>
        <v>0</v>
      </c>
      <c r="H183" s="21">
        <f t="shared" si="171"/>
        <v>0</v>
      </c>
      <c r="I183" s="21">
        <f t="shared" si="172"/>
        <v>0</v>
      </c>
      <c r="J183" s="21">
        <f t="shared" si="173"/>
        <v>0</v>
      </c>
      <c r="K183" s="20">
        <f>(B183*240)+(C183*12)+(D183*1)+E183</f>
        <v>0</v>
      </c>
      <c r="L183" s="20">
        <f>K183*F183</f>
        <v>0</v>
      </c>
      <c r="M183" s="20" t="str">
        <f t="shared" si="174"/>
        <v/>
      </c>
      <c r="N183" s="20">
        <f t="shared" si="175"/>
        <v>0</v>
      </c>
      <c r="O183" s="20">
        <f t="shared" si="176"/>
        <v>0</v>
      </c>
      <c r="P183" s="20">
        <f t="shared" si="177"/>
        <v>0</v>
      </c>
      <c r="Q183" s="20">
        <f t="shared" si="178"/>
        <v>0</v>
      </c>
      <c r="R183" s="20">
        <f t="shared" si="179"/>
        <v>0</v>
      </c>
      <c r="S183" s="20">
        <f t="shared" si="180"/>
        <v>0</v>
      </c>
      <c r="T183" s="20">
        <f t="shared" si="181"/>
        <v>0</v>
      </c>
      <c r="U183" s="20">
        <f t="shared" si="182"/>
        <v>0</v>
      </c>
      <c r="V183" s="20">
        <f>(0.00417*E183)+(0.00417*D183)+(C183*0.05)+B183</f>
        <v>0</v>
      </c>
      <c r="W183" s="20" t="str">
        <f t="shared" si="183"/>
        <v/>
      </c>
      <c r="X183" s="20" t="e">
        <f>W183*F183</f>
        <v>#VALUE!</v>
      </c>
      <c r="Y183" s="20" t="e">
        <f t="shared" ref="Y183" si="228">IF(X183&gt;0, X183,"")</f>
        <v>#VALUE!</v>
      </c>
    </row>
    <row r="184" spans="7:25" x14ac:dyDescent="0.25">
      <c r="G184" s="21">
        <f t="shared" si="170"/>
        <v>0</v>
      </c>
      <c r="H184" s="21">
        <f t="shared" si="171"/>
        <v>0</v>
      </c>
      <c r="I184" s="21">
        <f t="shared" si="172"/>
        <v>0</v>
      </c>
      <c r="J184" s="21">
        <f t="shared" si="173"/>
        <v>0</v>
      </c>
      <c r="K184" s="20">
        <f>(B184*240)+(C184*12)+(D184*1)+E184</f>
        <v>0</v>
      </c>
      <c r="L184" s="20">
        <f>K184*F184</f>
        <v>0</v>
      </c>
      <c r="M184" s="20" t="str">
        <f t="shared" si="174"/>
        <v/>
      </c>
      <c r="N184" s="20">
        <f t="shared" si="175"/>
        <v>0</v>
      </c>
      <c r="O184" s="20">
        <f t="shared" si="176"/>
        <v>0</v>
      </c>
      <c r="P184" s="20">
        <f t="shared" si="177"/>
        <v>0</v>
      </c>
      <c r="Q184" s="20">
        <f t="shared" si="178"/>
        <v>0</v>
      </c>
      <c r="R184" s="20">
        <f t="shared" si="179"/>
        <v>0</v>
      </c>
      <c r="S184" s="20">
        <f t="shared" si="180"/>
        <v>0</v>
      </c>
      <c r="T184" s="20">
        <f t="shared" si="181"/>
        <v>0</v>
      </c>
      <c r="U184" s="20">
        <f t="shared" si="182"/>
        <v>0</v>
      </c>
      <c r="V184" s="20">
        <f>(0.00417*E184)+(0.00417*D184)+(C184*0.05)+B184</f>
        <v>0</v>
      </c>
      <c r="W184" s="20" t="str">
        <f t="shared" si="183"/>
        <v/>
      </c>
      <c r="X184" s="20" t="e">
        <f>W184*F184</f>
        <v>#VALUE!</v>
      </c>
      <c r="Y184" s="20" t="e">
        <f t="shared" ref="Y184" si="229">IF(X184&gt;0, X184,"")</f>
        <v>#VALUE!</v>
      </c>
    </row>
    <row r="185" spans="7:25" x14ac:dyDescent="0.25">
      <c r="G185" s="21">
        <f t="shared" si="170"/>
        <v>0</v>
      </c>
      <c r="H185" s="21">
        <f t="shared" si="171"/>
        <v>0</v>
      </c>
      <c r="I185" s="21">
        <f t="shared" si="172"/>
        <v>0</v>
      </c>
      <c r="J185" s="21">
        <f t="shared" si="173"/>
        <v>0</v>
      </c>
      <c r="K185" s="20">
        <f>(B185*240)+(C185*12)+(D185*1)+E185</f>
        <v>0</v>
      </c>
      <c r="L185" s="20">
        <f>K185*F185</f>
        <v>0</v>
      </c>
      <c r="M185" s="20" t="str">
        <f t="shared" si="174"/>
        <v/>
      </c>
      <c r="N185" s="20">
        <f t="shared" si="175"/>
        <v>0</v>
      </c>
      <c r="O185" s="20">
        <f t="shared" si="176"/>
        <v>0</v>
      </c>
      <c r="P185" s="20">
        <f t="shared" si="177"/>
        <v>0</v>
      </c>
      <c r="Q185" s="20">
        <f t="shared" si="178"/>
        <v>0</v>
      </c>
      <c r="R185" s="20">
        <f t="shared" si="179"/>
        <v>0</v>
      </c>
      <c r="S185" s="20">
        <f t="shared" si="180"/>
        <v>0</v>
      </c>
      <c r="T185" s="20">
        <f t="shared" si="181"/>
        <v>0</v>
      </c>
      <c r="U185" s="20">
        <f t="shared" si="182"/>
        <v>0</v>
      </c>
      <c r="V185" s="20">
        <f>(0.00417*E185)+(0.00417*D185)+(C185*0.05)+B185</f>
        <v>0</v>
      </c>
      <c r="W185" s="20" t="str">
        <f t="shared" si="183"/>
        <v/>
      </c>
      <c r="X185" s="20" t="e">
        <f>W185*F185</f>
        <v>#VALUE!</v>
      </c>
      <c r="Y185" s="20" t="e">
        <f t="shared" ref="Y185" si="230">IF(X185&gt;0, X185,"")</f>
        <v>#VALUE!</v>
      </c>
    </row>
    <row r="186" spans="7:25" x14ac:dyDescent="0.25">
      <c r="G186" s="21">
        <f t="shared" si="170"/>
        <v>0</v>
      </c>
      <c r="H186" s="21">
        <f t="shared" si="171"/>
        <v>0</v>
      </c>
      <c r="I186" s="21">
        <f t="shared" si="172"/>
        <v>0</v>
      </c>
      <c r="J186" s="21">
        <f t="shared" si="173"/>
        <v>0</v>
      </c>
      <c r="K186" s="20">
        <f>(B186*240)+(C186*12)+(D186*1)+E186</f>
        <v>0</v>
      </c>
      <c r="L186" s="20">
        <f>K186*F186</f>
        <v>0</v>
      </c>
      <c r="M186" s="20" t="str">
        <f t="shared" si="174"/>
        <v/>
      </c>
      <c r="N186" s="20">
        <f t="shared" si="175"/>
        <v>0</v>
      </c>
      <c r="O186" s="20">
        <f t="shared" si="176"/>
        <v>0</v>
      </c>
      <c r="P186" s="20">
        <f t="shared" si="177"/>
        <v>0</v>
      </c>
      <c r="Q186" s="20">
        <f t="shared" si="178"/>
        <v>0</v>
      </c>
      <c r="R186" s="20">
        <f t="shared" si="179"/>
        <v>0</v>
      </c>
      <c r="S186" s="20">
        <f t="shared" si="180"/>
        <v>0</v>
      </c>
      <c r="T186" s="20">
        <f t="shared" si="181"/>
        <v>0</v>
      </c>
      <c r="U186" s="20">
        <f t="shared" si="182"/>
        <v>0</v>
      </c>
      <c r="V186" s="20">
        <f>(0.00417*E186)+(0.00417*D186)+(C186*0.05)+B186</f>
        <v>0</v>
      </c>
      <c r="W186" s="20" t="str">
        <f t="shared" si="183"/>
        <v/>
      </c>
      <c r="X186" s="20" t="e">
        <f>W186*F186</f>
        <v>#VALUE!</v>
      </c>
      <c r="Y186" s="20" t="e">
        <f t="shared" ref="Y186" si="231">IF(X186&gt;0, X186,"")</f>
        <v>#VALUE!</v>
      </c>
    </row>
    <row r="187" spans="7:25" x14ac:dyDescent="0.25">
      <c r="G187" s="21">
        <f t="shared" si="170"/>
        <v>0</v>
      </c>
      <c r="H187" s="21">
        <f t="shared" si="171"/>
        <v>0</v>
      </c>
      <c r="I187" s="21">
        <f t="shared" si="172"/>
        <v>0</v>
      </c>
      <c r="J187" s="21">
        <f t="shared" si="173"/>
        <v>0</v>
      </c>
      <c r="K187" s="20">
        <f>(B187*240)+(C187*12)+(D187*1)+E187</f>
        <v>0</v>
      </c>
      <c r="L187" s="20">
        <f>K187*F187</f>
        <v>0</v>
      </c>
      <c r="M187" s="20" t="str">
        <f t="shared" si="174"/>
        <v/>
      </c>
      <c r="N187" s="20">
        <f t="shared" si="175"/>
        <v>0</v>
      </c>
      <c r="O187" s="20">
        <f t="shared" si="176"/>
        <v>0</v>
      </c>
      <c r="P187" s="20">
        <f t="shared" si="177"/>
        <v>0</v>
      </c>
      <c r="Q187" s="20">
        <f t="shared" si="178"/>
        <v>0</v>
      </c>
      <c r="R187" s="20">
        <f t="shared" si="179"/>
        <v>0</v>
      </c>
      <c r="S187" s="20">
        <f t="shared" si="180"/>
        <v>0</v>
      </c>
      <c r="T187" s="20">
        <f t="shared" si="181"/>
        <v>0</v>
      </c>
      <c r="U187" s="20">
        <f t="shared" si="182"/>
        <v>0</v>
      </c>
      <c r="V187" s="20">
        <f>(0.00417*E187)+(0.00417*D187)+(C187*0.05)+B187</f>
        <v>0</v>
      </c>
      <c r="W187" s="20" t="str">
        <f t="shared" si="183"/>
        <v/>
      </c>
      <c r="X187" s="20" t="e">
        <f>W187*F187</f>
        <v>#VALUE!</v>
      </c>
      <c r="Y187" s="20" t="e">
        <f t="shared" ref="Y187" si="232">IF(X187&gt;0, X187,"")</f>
        <v>#VALUE!</v>
      </c>
    </row>
    <row r="188" spans="7:25" x14ac:dyDescent="0.25">
      <c r="G188" s="21">
        <f t="shared" si="170"/>
        <v>0</v>
      </c>
      <c r="H188" s="21">
        <f t="shared" si="171"/>
        <v>0</v>
      </c>
      <c r="I188" s="21">
        <f t="shared" si="172"/>
        <v>0</v>
      </c>
      <c r="J188" s="21">
        <f t="shared" si="173"/>
        <v>0</v>
      </c>
      <c r="K188" s="20">
        <f>(B188*240)+(C188*12)+(D188*1)+E188</f>
        <v>0</v>
      </c>
      <c r="L188" s="20">
        <f>K188*F188</f>
        <v>0</v>
      </c>
      <c r="M188" s="20" t="str">
        <f t="shared" si="174"/>
        <v/>
      </c>
      <c r="N188" s="20">
        <f t="shared" si="175"/>
        <v>0</v>
      </c>
      <c r="O188" s="20">
        <f t="shared" si="176"/>
        <v>0</v>
      </c>
      <c r="P188" s="20">
        <f t="shared" si="177"/>
        <v>0</v>
      </c>
      <c r="Q188" s="20">
        <f t="shared" si="178"/>
        <v>0</v>
      </c>
      <c r="R188" s="20">
        <f t="shared" si="179"/>
        <v>0</v>
      </c>
      <c r="S188" s="20">
        <f t="shared" si="180"/>
        <v>0</v>
      </c>
      <c r="T188" s="20">
        <f t="shared" si="181"/>
        <v>0</v>
      </c>
      <c r="U188" s="20">
        <f t="shared" si="182"/>
        <v>0</v>
      </c>
      <c r="V188" s="20">
        <f>(0.00417*E188)+(0.00417*D188)+(C188*0.05)+B188</f>
        <v>0</v>
      </c>
      <c r="W188" s="20" t="str">
        <f t="shared" si="183"/>
        <v/>
      </c>
      <c r="X188" s="20" t="e">
        <f>W188*F188</f>
        <v>#VALUE!</v>
      </c>
      <c r="Y188" s="20" t="e">
        <f t="shared" ref="Y188" si="233">IF(X188&gt;0, X188,"")</f>
        <v>#VALUE!</v>
      </c>
    </row>
    <row r="189" spans="7:25" x14ac:dyDescent="0.25">
      <c r="G189" s="21">
        <f t="shared" si="170"/>
        <v>0</v>
      </c>
      <c r="H189" s="21">
        <f t="shared" si="171"/>
        <v>0</v>
      </c>
      <c r="I189" s="21">
        <f t="shared" si="172"/>
        <v>0</v>
      </c>
      <c r="J189" s="21">
        <f t="shared" si="173"/>
        <v>0</v>
      </c>
      <c r="K189" s="20">
        <f>(B189*240)+(C189*12)+(D189*1)+E189</f>
        <v>0</v>
      </c>
      <c r="L189" s="20">
        <f>K189*F189</f>
        <v>0</v>
      </c>
      <c r="M189" s="20" t="str">
        <f t="shared" si="174"/>
        <v/>
      </c>
      <c r="N189" s="20">
        <f t="shared" si="175"/>
        <v>0</v>
      </c>
      <c r="O189" s="20">
        <f t="shared" si="176"/>
        <v>0</v>
      </c>
      <c r="P189" s="20">
        <f t="shared" si="177"/>
        <v>0</v>
      </c>
      <c r="Q189" s="20">
        <f t="shared" si="178"/>
        <v>0</v>
      </c>
      <c r="R189" s="20">
        <f t="shared" si="179"/>
        <v>0</v>
      </c>
      <c r="S189" s="20">
        <f t="shared" si="180"/>
        <v>0</v>
      </c>
      <c r="T189" s="20">
        <f t="shared" si="181"/>
        <v>0</v>
      </c>
      <c r="U189" s="20">
        <f t="shared" si="182"/>
        <v>0</v>
      </c>
      <c r="V189" s="20">
        <f>(0.00417*E189)+(0.00417*D189)+(C189*0.05)+B189</f>
        <v>0</v>
      </c>
      <c r="W189" s="20" t="str">
        <f t="shared" si="183"/>
        <v/>
      </c>
      <c r="X189" s="20" t="e">
        <f>W189*F189</f>
        <v>#VALUE!</v>
      </c>
      <c r="Y189" s="20" t="e">
        <f t="shared" ref="Y189" si="234">IF(X189&gt;0, X189,"")</f>
        <v>#VALUE!</v>
      </c>
    </row>
    <row r="190" spans="7:25" x14ac:dyDescent="0.25">
      <c r="G190" s="21">
        <f t="shared" si="170"/>
        <v>0</v>
      </c>
      <c r="H190" s="21">
        <f t="shared" si="171"/>
        <v>0</v>
      </c>
      <c r="I190" s="21">
        <f t="shared" si="172"/>
        <v>0</v>
      </c>
      <c r="J190" s="21">
        <f t="shared" si="173"/>
        <v>0</v>
      </c>
      <c r="K190" s="20">
        <f>(B190*240)+(C190*12)+(D190*1)+E190</f>
        <v>0</v>
      </c>
      <c r="L190" s="20">
        <f>K190*F190</f>
        <v>0</v>
      </c>
      <c r="M190" s="20" t="str">
        <f t="shared" si="174"/>
        <v/>
      </c>
      <c r="N190" s="20">
        <f t="shared" si="175"/>
        <v>0</v>
      </c>
      <c r="O190" s="20">
        <f t="shared" si="176"/>
        <v>0</v>
      </c>
      <c r="P190" s="20">
        <f t="shared" si="177"/>
        <v>0</v>
      </c>
      <c r="Q190" s="20">
        <f t="shared" si="178"/>
        <v>0</v>
      </c>
      <c r="R190" s="20">
        <f t="shared" si="179"/>
        <v>0</v>
      </c>
      <c r="S190" s="20">
        <f t="shared" si="180"/>
        <v>0</v>
      </c>
      <c r="T190" s="20">
        <f t="shared" si="181"/>
        <v>0</v>
      </c>
      <c r="U190" s="20">
        <f t="shared" si="182"/>
        <v>0</v>
      </c>
      <c r="V190" s="20">
        <f>(0.00417*E190)+(0.00417*D190)+(C190*0.05)+B190</f>
        <v>0</v>
      </c>
      <c r="W190" s="20" t="str">
        <f t="shared" si="183"/>
        <v/>
      </c>
      <c r="X190" s="20" t="e">
        <f>W190*F190</f>
        <v>#VALUE!</v>
      </c>
      <c r="Y190" s="20" t="e">
        <f t="shared" ref="Y190" si="235">IF(X190&gt;0, X190,"")</f>
        <v>#VALUE!</v>
      </c>
    </row>
    <row r="191" spans="7:25" x14ac:dyDescent="0.25">
      <c r="G191" s="21">
        <f t="shared" si="170"/>
        <v>0</v>
      </c>
      <c r="H191" s="21">
        <f t="shared" si="171"/>
        <v>0</v>
      </c>
      <c r="I191" s="21">
        <f t="shared" si="172"/>
        <v>0</v>
      </c>
      <c r="J191" s="21">
        <f t="shared" si="173"/>
        <v>0</v>
      </c>
      <c r="K191" s="20">
        <f>(B191*240)+(C191*12)+(D191*1)+E191</f>
        <v>0</v>
      </c>
      <c r="L191" s="20">
        <f>K191*F191</f>
        <v>0</v>
      </c>
      <c r="M191" s="20" t="str">
        <f t="shared" si="174"/>
        <v/>
      </c>
      <c r="N191" s="20">
        <f t="shared" si="175"/>
        <v>0</v>
      </c>
      <c r="O191" s="20">
        <f t="shared" si="176"/>
        <v>0</v>
      </c>
      <c r="P191" s="20">
        <f t="shared" si="177"/>
        <v>0</v>
      </c>
      <c r="Q191" s="20">
        <f t="shared" si="178"/>
        <v>0</v>
      </c>
      <c r="R191" s="20">
        <f t="shared" si="179"/>
        <v>0</v>
      </c>
      <c r="S191" s="20">
        <f t="shared" si="180"/>
        <v>0</v>
      </c>
      <c r="T191" s="20">
        <f t="shared" si="181"/>
        <v>0</v>
      </c>
      <c r="U191" s="20">
        <f t="shared" si="182"/>
        <v>0</v>
      </c>
      <c r="V191" s="20">
        <f>(0.00417*E191)+(0.00417*D191)+(C191*0.05)+B191</f>
        <v>0</v>
      </c>
      <c r="W191" s="20" t="str">
        <f t="shared" si="183"/>
        <v/>
      </c>
      <c r="X191" s="20" t="e">
        <f>W191*F191</f>
        <v>#VALUE!</v>
      </c>
      <c r="Y191" s="20" t="e">
        <f t="shared" ref="Y191" si="236">IF(X191&gt;0, X191,"")</f>
        <v>#VALUE!</v>
      </c>
    </row>
    <row r="192" spans="7:25" x14ac:dyDescent="0.25">
      <c r="G192" s="21">
        <f t="shared" si="170"/>
        <v>0</v>
      </c>
      <c r="H192" s="21">
        <f t="shared" si="171"/>
        <v>0</v>
      </c>
      <c r="I192" s="21">
        <f t="shared" si="172"/>
        <v>0</v>
      </c>
      <c r="J192" s="21">
        <f t="shared" si="173"/>
        <v>0</v>
      </c>
      <c r="K192" s="20">
        <f>(B192*240)+(C192*12)+(D192*1)+E192</f>
        <v>0</v>
      </c>
      <c r="L192" s="20">
        <f>K192*F192</f>
        <v>0</v>
      </c>
      <c r="M192" s="20" t="str">
        <f t="shared" si="174"/>
        <v/>
      </c>
      <c r="N192" s="20">
        <f t="shared" si="175"/>
        <v>0</v>
      </c>
      <c r="O192" s="20">
        <f t="shared" si="176"/>
        <v>0</v>
      </c>
      <c r="P192" s="20">
        <f t="shared" si="177"/>
        <v>0</v>
      </c>
      <c r="Q192" s="20">
        <f t="shared" si="178"/>
        <v>0</v>
      </c>
      <c r="R192" s="20">
        <f t="shared" si="179"/>
        <v>0</v>
      </c>
      <c r="S192" s="20">
        <f t="shared" si="180"/>
        <v>0</v>
      </c>
      <c r="T192" s="20">
        <f t="shared" si="181"/>
        <v>0</v>
      </c>
      <c r="U192" s="20">
        <f t="shared" si="182"/>
        <v>0</v>
      </c>
      <c r="V192" s="20">
        <f>(0.00417*E192)+(0.00417*D192)+(C192*0.05)+B192</f>
        <v>0</v>
      </c>
      <c r="W192" s="20" t="str">
        <f t="shared" si="183"/>
        <v/>
      </c>
      <c r="X192" s="20" t="e">
        <f>W192*F192</f>
        <v>#VALUE!</v>
      </c>
      <c r="Y192" s="20" t="e">
        <f t="shared" ref="Y192" si="237">IF(X192&gt;0, X192,"")</f>
        <v>#VALUE!</v>
      </c>
    </row>
    <row r="193" spans="7:25" x14ac:dyDescent="0.25">
      <c r="G193" s="21">
        <f t="shared" si="170"/>
        <v>0</v>
      </c>
      <c r="H193" s="21">
        <f t="shared" si="171"/>
        <v>0</v>
      </c>
      <c r="I193" s="21">
        <f t="shared" si="172"/>
        <v>0</v>
      </c>
      <c r="J193" s="21">
        <f t="shared" si="173"/>
        <v>0</v>
      </c>
      <c r="K193" s="20">
        <f>(B193*240)+(C193*12)+(D193*1)+E193</f>
        <v>0</v>
      </c>
      <c r="L193" s="20">
        <f>K193*F193</f>
        <v>0</v>
      </c>
      <c r="M193" s="20" t="str">
        <f t="shared" si="174"/>
        <v/>
      </c>
      <c r="N193" s="20">
        <f t="shared" si="175"/>
        <v>0</v>
      </c>
      <c r="O193" s="20">
        <f t="shared" si="176"/>
        <v>0</v>
      </c>
      <c r="P193" s="20">
        <f t="shared" si="177"/>
        <v>0</v>
      </c>
      <c r="Q193" s="20">
        <f t="shared" si="178"/>
        <v>0</v>
      </c>
      <c r="R193" s="20">
        <f t="shared" si="179"/>
        <v>0</v>
      </c>
      <c r="S193" s="20">
        <f t="shared" si="180"/>
        <v>0</v>
      </c>
      <c r="T193" s="20">
        <f t="shared" si="181"/>
        <v>0</v>
      </c>
      <c r="U193" s="20">
        <f t="shared" si="182"/>
        <v>0</v>
      </c>
      <c r="V193" s="20">
        <f>(0.00417*E193)+(0.00417*D193)+(C193*0.05)+B193</f>
        <v>0</v>
      </c>
      <c r="W193" s="20" t="str">
        <f t="shared" si="183"/>
        <v/>
      </c>
      <c r="X193" s="20" t="e">
        <f>W193*F193</f>
        <v>#VALUE!</v>
      </c>
      <c r="Y193" s="20" t="e">
        <f t="shared" ref="Y193" si="238">IF(X193&gt;0, X193,"")</f>
        <v>#VALUE!</v>
      </c>
    </row>
    <row r="194" spans="7:25" x14ac:dyDescent="0.25">
      <c r="G194" s="21">
        <f t="shared" si="170"/>
        <v>0</v>
      </c>
      <c r="H194" s="21">
        <f t="shared" si="171"/>
        <v>0</v>
      </c>
      <c r="I194" s="21">
        <f t="shared" si="172"/>
        <v>0</v>
      </c>
      <c r="J194" s="21">
        <f t="shared" si="173"/>
        <v>0</v>
      </c>
      <c r="K194" s="20">
        <f>(B194*240)+(C194*12)+(D194*1)+E194</f>
        <v>0</v>
      </c>
      <c r="L194" s="20">
        <f>K194*F194</f>
        <v>0</v>
      </c>
      <c r="M194" s="20" t="str">
        <f t="shared" si="174"/>
        <v/>
      </c>
      <c r="N194" s="20">
        <f t="shared" si="175"/>
        <v>0</v>
      </c>
      <c r="O194" s="20">
        <f t="shared" si="176"/>
        <v>0</v>
      </c>
      <c r="P194" s="20">
        <f t="shared" si="177"/>
        <v>0</v>
      </c>
      <c r="Q194" s="20">
        <f t="shared" si="178"/>
        <v>0</v>
      </c>
      <c r="R194" s="20">
        <f t="shared" si="179"/>
        <v>0</v>
      </c>
      <c r="S194" s="20">
        <f t="shared" si="180"/>
        <v>0</v>
      </c>
      <c r="T194" s="20">
        <f t="shared" si="181"/>
        <v>0</v>
      </c>
      <c r="U194" s="20">
        <f t="shared" si="182"/>
        <v>0</v>
      </c>
      <c r="V194" s="20">
        <f>(0.00417*E194)+(0.00417*D194)+(C194*0.05)+B194</f>
        <v>0</v>
      </c>
      <c r="W194" s="20" t="str">
        <f t="shared" si="183"/>
        <v/>
      </c>
      <c r="X194" s="20" t="e">
        <f>W194*F194</f>
        <v>#VALUE!</v>
      </c>
      <c r="Y194" s="20" t="e">
        <f t="shared" ref="Y194" si="239">IF(X194&gt;0, X194,"")</f>
        <v>#VALUE!</v>
      </c>
    </row>
    <row r="195" spans="7:25" x14ac:dyDescent="0.25">
      <c r="G195" s="21">
        <f t="shared" si="170"/>
        <v>0</v>
      </c>
      <c r="H195" s="21">
        <f t="shared" si="171"/>
        <v>0</v>
      </c>
      <c r="I195" s="21">
        <f t="shared" si="172"/>
        <v>0</v>
      </c>
      <c r="J195" s="21">
        <f t="shared" si="173"/>
        <v>0</v>
      </c>
      <c r="K195" s="20">
        <f>(B195*240)+(C195*12)+(D195*1)+E195</f>
        <v>0</v>
      </c>
      <c r="L195" s="20">
        <f>K195*F195</f>
        <v>0</v>
      </c>
      <c r="M195" s="20" t="str">
        <f t="shared" si="174"/>
        <v/>
      </c>
      <c r="N195" s="20">
        <f t="shared" si="175"/>
        <v>0</v>
      </c>
      <c r="O195" s="20">
        <f t="shared" si="176"/>
        <v>0</v>
      </c>
      <c r="P195" s="20">
        <f t="shared" si="177"/>
        <v>0</v>
      </c>
      <c r="Q195" s="20">
        <f t="shared" si="178"/>
        <v>0</v>
      </c>
      <c r="R195" s="20">
        <f t="shared" si="179"/>
        <v>0</v>
      </c>
      <c r="S195" s="20">
        <f t="shared" si="180"/>
        <v>0</v>
      </c>
      <c r="T195" s="20">
        <f t="shared" si="181"/>
        <v>0</v>
      </c>
      <c r="U195" s="20">
        <f t="shared" si="182"/>
        <v>0</v>
      </c>
      <c r="V195" s="20">
        <f>(0.00417*E195)+(0.00417*D195)+(C195*0.05)+B195</f>
        <v>0</v>
      </c>
      <c r="W195" s="20" t="str">
        <f t="shared" si="183"/>
        <v/>
      </c>
      <c r="X195" s="20" t="e">
        <f>W195*F195</f>
        <v>#VALUE!</v>
      </c>
      <c r="Y195" s="20" t="e">
        <f t="shared" ref="Y195" si="240">IF(X195&gt;0, X195,"")</f>
        <v>#VALUE!</v>
      </c>
    </row>
    <row r="196" spans="7:25" x14ac:dyDescent="0.25">
      <c r="G196" s="21">
        <f t="shared" si="170"/>
        <v>0</v>
      </c>
      <c r="H196" s="21">
        <f t="shared" si="171"/>
        <v>0</v>
      </c>
      <c r="I196" s="21">
        <f t="shared" si="172"/>
        <v>0</v>
      </c>
      <c r="J196" s="21">
        <f t="shared" si="173"/>
        <v>0</v>
      </c>
      <c r="K196" s="20">
        <f>(B196*240)+(C196*12)+(D196*1)+E196</f>
        <v>0</v>
      </c>
      <c r="L196" s="20">
        <f>K196*F196</f>
        <v>0</v>
      </c>
      <c r="M196" s="20" t="str">
        <f t="shared" si="174"/>
        <v/>
      </c>
      <c r="N196" s="20">
        <f t="shared" si="175"/>
        <v>0</v>
      </c>
      <c r="O196" s="20">
        <f t="shared" si="176"/>
        <v>0</v>
      </c>
      <c r="P196" s="20">
        <f t="shared" si="177"/>
        <v>0</v>
      </c>
      <c r="Q196" s="20">
        <f t="shared" si="178"/>
        <v>0</v>
      </c>
      <c r="R196" s="20">
        <f t="shared" si="179"/>
        <v>0</v>
      </c>
      <c r="S196" s="20">
        <f t="shared" si="180"/>
        <v>0</v>
      </c>
      <c r="T196" s="20">
        <f t="shared" si="181"/>
        <v>0</v>
      </c>
      <c r="U196" s="20">
        <f t="shared" si="182"/>
        <v>0</v>
      </c>
      <c r="V196" s="20">
        <f>(0.00417*E196)+(0.00417*D196)+(C196*0.05)+B196</f>
        <v>0</v>
      </c>
      <c r="W196" s="20" t="str">
        <f t="shared" si="183"/>
        <v/>
      </c>
      <c r="X196" s="20" t="e">
        <f>W196*F196</f>
        <v>#VALUE!</v>
      </c>
      <c r="Y196" s="20" t="e">
        <f t="shared" ref="Y196" si="241">IF(X196&gt;0, X196,"")</f>
        <v>#VALUE!</v>
      </c>
    </row>
    <row r="197" spans="7:25" x14ac:dyDescent="0.25">
      <c r="G197" s="21">
        <f t="shared" si="170"/>
        <v>0</v>
      </c>
      <c r="H197" s="21">
        <f t="shared" si="171"/>
        <v>0</v>
      </c>
      <c r="I197" s="21">
        <f t="shared" si="172"/>
        <v>0</v>
      </c>
      <c r="J197" s="21">
        <f t="shared" si="173"/>
        <v>0</v>
      </c>
      <c r="K197" s="20">
        <f>(B197*240)+(C197*12)+(D197*1)+E197</f>
        <v>0</v>
      </c>
      <c r="L197" s="20">
        <f>K197*F197</f>
        <v>0</v>
      </c>
      <c r="M197" s="20" t="str">
        <f t="shared" si="174"/>
        <v/>
      </c>
      <c r="N197" s="20">
        <f t="shared" si="175"/>
        <v>0</v>
      </c>
      <c r="O197" s="20">
        <f t="shared" si="176"/>
        <v>0</v>
      </c>
      <c r="P197" s="20">
        <f t="shared" si="177"/>
        <v>0</v>
      </c>
      <c r="Q197" s="20">
        <f t="shared" si="178"/>
        <v>0</v>
      </c>
      <c r="R197" s="20">
        <f t="shared" si="179"/>
        <v>0</v>
      </c>
      <c r="S197" s="20">
        <f t="shared" si="180"/>
        <v>0</v>
      </c>
      <c r="T197" s="20">
        <f t="shared" si="181"/>
        <v>0</v>
      </c>
      <c r="U197" s="20">
        <f t="shared" si="182"/>
        <v>0</v>
      </c>
      <c r="V197" s="20">
        <f>(0.00417*E197)+(0.00417*D197)+(C197*0.05)+B197</f>
        <v>0</v>
      </c>
      <c r="W197" s="20" t="str">
        <f t="shared" si="183"/>
        <v/>
      </c>
      <c r="X197" s="20" t="e">
        <f>W197*F197</f>
        <v>#VALUE!</v>
      </c>
      <c r="Y197" s="20" t="e">
        <f t="shared" ref="Y197" si="242">IF(X197&gt;0, X197,"")</f>
        <v>#VALUE!</v>
      </c>
    </row>
    <row r="198" spans="7:25" x14ac:dyDescent="0.25">
      <c r="G198" s="21">
        <f t="shared" si="170"/>
        <v>0</v>
      </c>
      <c r="H198" s="21">
        <f t="shared" si="171"/>
        <v>0</v>
      </c>
      <c r="I198" s="21">
        <f t="shared" si="172"/>
        <v>0</v>
      </c>
      <c r="J198" s="21">
        <f t="shared" si="173"/>
        <v>0</v>
      </c>
      <c r="K198" s="20">
        <f>(B198*240)+(C198*12)+(D198*1)+E198</f>
        <v>0</v>
      </c>
      <c r="L198" s="20">
        <f>K198*F198</f>
        <v>0</v>
      </c>
      <c r="M198" s="20" t="str">
        <f t="shared" si="174"/>
        <v/>
      </c>
      <c r="N198" s="20">
        <f t="shared" si="175"/>
        <v>0</v>
      </c>
      <c r="O198" s="20">
        <f t="shared" si="176"/>
        <v>0</v>
      </c>
      <c r="P198" s="20">
        <f t="shared" si="177"/>
        <v>0</v>
      </c>
      <c r="Q198" s="20">
        <f t="shared" si="178"/>
        <v>0</v>
      </c>
      <c r="R198" s="20">
        <f t="shared" si="179"/>
        <v>0</v>
      </c>
      <c r="S198" s="20">
        <f t="shared" si="180"/>
        <v>0</v>
      </c>
      <c r="T198" s="20">
        <f t="shared" si="181"/>
        <v>0</v>
      </c>
      <c r="U198" s="20">
        <f t="shared" si="182"/>
        <v>0</v>
      </c>
      <c r="V198" s="20">
        <f>(0.00417*E198)+(0.00417*D198)+(C198*0.05)+B198</f>
        <v>0</v>
      </c>
      <c r="W198" s="20" t="str">
        <f t="shared" si="183"/>
        <v/>
      </c>
      <c r="X198" s="20" t="e">
        <f>W198*F198</f>
        <v>#VALUE!</v>
      </c>
      <c r="Y198" s="20" t="e">
        <f t="shared" ref="Y198" si="243">IF(X198&gt;0, X198,"")</f>
        <v>#VALUE!</v>
      </c>
    </row>
    <row r="199" spans="7:25" x14ac:dyDescent="0.25">
      <c r="G199" s="21">
        <f t="shared" si="170"/>
        <v>0</v>
      </c>
      <c r="H199" s="21">
        <f t="shared" si="171"/>
        <v>0</v>
      </c>
      <c r="I199" s="21">
        <f t="shared" si="172"/>
        <v>0</v>
      </c>
      <c r="J199" s="21">
        <f t="shared" si="173"/>
        <v>0</v>
      </c>
      <c r="K199" s="20">
        <f>(B199*240)+(C199*12)+(D199*1)+E199</f>
        <v>0</v>
      </c>
      <c r="L199" s="20">
        <f>K199*F199</f>
        <v>0</v>
      </c>
      <c r="M199" s="20" t="str">
        <f t="shared" si="174"/>
        <v/>
      </c>
      <c r="N199" s="20">
        <f t="shared" si="175"/>
        <v>0</v>
      </c>
      <c r="O199" s="20">
        <f t="shared" si="176"/>
        <v>0</v>
      </c>
      <c r="P199" s="20">
        <f t="shared" si="177"/>
        <v>0</v>
      </c>
      <c r="Q199" s="20">
        <f t="shared" si="178"/>
        <v>0</v>
      </c>
      <c r="R199" s="20">
        <f t="shared" si="179"/>
        <v>0</v>
      </c>
      <c r="S199" s="20">
        <f t="shared" si="180"/>
        <v>0</v>
      </c>
      <c r="T199" s="20">
        <f t="shared" si="181"/>
        <v>0</v>
      </c>
      <c r="U199" s="20">
        <f t="shared" si="182"/>
        <v>0</v>
      </c>
      <c r="V199" s="20">
        <f>(0.00417*E199)+(0.00417*D199)+(C199*0.05)+B199</f>
        <v>0</v>
      </c>
      <c r="W199" s="20" t="str">
        <f t="shared" si="183"/>
        <v/>
      </c>
      <c r="X199" s="20" t="e">
        <f>W199*F199</f>
        <v>#VALUE!</v>
      </c>
      <c r="Y199" s="20" t="e">
        <f t="shared" ref="Y199" si="244">IF(X199&gt;0, X199,"")</f>
        <v>#VALUE!</v>
      </c>
    </row>
    <row r="200" spans="7:25" x14ac:dyDescent="0.25">
      <c r="G200" s="21">
        <f t="shared" si="170"/>
        <v>0</v>
      </c>
      <c r="H200" s="21">
        <f t="shared" si="171"/>
        <v>0</v>
      </c>
      <c r="I200" s="21">
        <f t="shared" si="172"/>
        <v>0</v>
      </c>
      <c r="J200" s="21">
        <f t="shared" si="173"/>
        <v>0</v>
      </c>
      <c r="K200" s="20">
        <f>(B200*240)+(C200*12)+(D200*1)+E200</f>
        <v>0</v>
      </c>
      <c r="L200" s="20">
        <f>K200*F200</f>
        <v>0</v>
      </c>
      <c r="M200" s="20" t="str">
        <f t="shared" si="174"/>
        <v/>
      </c>
      <c r="N200" s="20">
        <f t="shared" si="175"/>
        <v>0</v>
      </c>
      <c r="O200" s="20">
        <f t="shared" si="176"/>
        <v>0</v>
      </c>
      <c r="P200" s="20">
        <f t="shared" si="177"/>
        <v>0</v>
      </c>
      <c r="Q200" s="20">
        <f t="shared" si="178"/>
        <v>0</v>
      </c>
      <c r="R200" s="20">
        <f t="shared" si="179"/>
        <v>0</v>
      </c>
      <c r="S200" s="20">
        <f t="shared" si="180"/>
        <v>0</v>
      </c>
      <c r="T200" s="20">
        <f t="shared" si="181"/>
        <v>0</v>
      </c>
      <c r="U200" s="20">
        <f t="shared" si="182"/>
        <v>0</v>
      </c>
      <c r="V200" s="20">
        <f>(0.00417*E200)+(0.00417*D200)+(C200*0.05)+B200</f>
        <v>0</v>
      </c>
      <c r="W200" s="20" t="str">
        <f t="shared" si="183"/>
        <v/>
      </c>
      <c r="X200" s="20" t="e">
        <f>W200*F200</f>
        <v>#VALUE!</v>
      </c>
      <c r="Y200" s="20" t="e">
        <f t="shared" ref="Y200" si="245">IF(X200&gt;0, X200,"")</f>
        <v>#VALUE!</v>
      </c>
    </row>
    <row r="201" spans="7:25" x14ac:dyDescent="0.25">
      <c r="G201" s="21">
        <f t="shared" si="170"/>
        <v>0</v>
      </c>
      <c r="H201" s="21">
        <f t="shared" si="171"/>
        <v>0</v>
      </c>
      <c r="I201" s="21">
        <f t="shared" si="172"/>
        <v>0</v>
      </c>
      <c r="J201" s="21">
        <f t="shared" si="173"/>
        <v>0</v>
      </c>
      <c r="K201" s="20">
        <f>(B201*240)+(C201*12)+(D201*1)+E201</f>
        <v>0</v>
      </c>
      <c r="L201" s="20">
        <f>K201*F201</f>
        <v>0</v>
      </c>
      <c r="M201" s="20" t="str">
        <f t="shared" si="174"/>
        <v/>
      </c>
      <c r="N201" s="20">
        <f t="shared" si="175"/>
        <v>0</v>
      </c>
      <c r="O201" s="20">
        <f t="shared" si="176"/>
        <v>0</v>
      </c>
      <c r="P201" s="20">
        <f t="shared" si="177"/>
        <v>0</v>
      </c>
      <c r="Q201" s="20">
        <f t="shared" si="178"/>
        <v>0</v>
      </c>
      <c r="R201" s="20">
        <f t="shared" si="179"/>
        <v>0</v>
      </c>
      <c r="S201" s="20">
        <f t="shared" si="180"/>
        <v>0</v>
      </c>
      <c r="T201" s="20">
        <f t="shared" si="181"/>
        <v>0</v>
      </c>
      <c r="U201" s="20">
        <f t="shared" si="182"/>
        <v>0</v>
      </c>
      <c r="V201" s="20">
        <f>(0.00417*E201)+(0.00417*D201)+(C201*0.05)+B201</f>
        <v>0</v>
      </c>
      <c r="W201" s="20" t="str">
        <f t="shared" si="183"/>
        <v/>
      </c>
      <c r="X201" s="20" t="e">
        <f>W201*F201</f>
        <v>#VALUE!</v>
      </c>
      <c r="Y201" s="20" t="e">
        <f t="shared" ref="Y201" si="246">IF(X201&gt;0, X201,"")</f>
        <v>#VALUE!</v>
      </c>
    </row>
    <row r="202" spans="7:25" x14ac:dyDescent="0.25">
      <c r="G202" s="21">
        <f t="shared" si="170"/>
        <v>0</v>
      </c>
      <c r="H202" s="21">
        <f t="shared" si="171"/>
        <v>0</v>
      </c>
      <c r="I202" s="21">
        <f t="shared" si="172"/>
        <v>0</v>
      </c>
      <c r="J202" s="21">
        <f t="shared" si="173"/>
        <v>0</v>
      </c>
      <c r="K202" s="20">
        <f>(B202*240)+(C202*12)+(D202*1)+E202</f>
        <v>0</v>
      </c>
      <c r="L202" s="20">
        <f>K202*F202</f>
        <v>0</v>
      </c>
      <c r="M202" s="20" t="str">
        <f t="shared" si="174"/>
        <v/>
      </c>
      <c r="N202" s="20">
        <f t="shared" si="175"/>
        <v>0</v>
      </c>
      <c r="O202" s="20">
        <f t="shared" si="176"/>
        <v>0</v>
      </c>
      <c r="P202" s="20">
        <f t="shared" si="177"/>
        <v>0</v>
      </c>
      <c r="Q202" s="20">
        <f t="shared" si="178"/>
        <v>0</v>
      </c>
      <c r="R202" s="20">
        <f t="shared" si="179"/>
        <v>0</v>
      </c>
      <c r="S202" s="20">
        <f t="shared" si="180"/>
        <v>0</v>
      </c>
      <c r="T202" s="20">
        <f t="shared" si="181"/>
        <v>0</v>
      </c>
      <c r="U202" s="20">
        <f t="shared" si="182"/>
        <v>0</v>
      </c>
      <c r="V202" s="20">
        <f>(0.00417*E202)+(0.00417*D202)+(C202*0.05)+B202</f>
        <v>0</v>
      </c>
      <c r="W202" s="20" t="str">
        <f t="shared" si="183"/>
        <v/>
      </c>
      <c r="X202" s="20" t="e">
        <f>W202*F202</f>
        <v>#VALUE!</v>
      </c>
      <c r="Y202" s="20" t="e">
        <f t="shared" ref="Y202" si="247">IF(X202&gt;0, X202,"")</f>
        <v>#VALUE!</v>
      </c>
    </row>
    <row r="203" spans="7:25" x14ac:dyDescent="0.25">
      <c r="G203" s="21">
        <f t="shared" ref="G203:G266" si="248">O203</f>
        <v>0</v>
      </c>
      <c r="H203" s="21">
        <f t="shared" ref="H203:H266" si="249">R203</f>
        <v>0</v>
      </c>
      <c r="I203" s="21">
        <f t="shared" ref="I203:I266" si="250">T203</f>
        <v>0</v>
      </c>
      <c r="J203" s="21">
        <f t="shared" ref="J203:J266" si="251">U203</f>
        <v>0</v>
      </c>
      <c r="K203" s="20">
        <f>(B203*240)+(C203*12)+(D203*1)+E203</f>
        <v>0</v>
      </c>
      <c r="L203" s="20">
        <f>K203*F203</f>
        <v>0</v>
      </c>
      <c r="M203" s="20" t="str">
        <f t="shared" ref="M203:M266" si="252">IF(L203=0,"", L203)</f>
        <v/>
      </c>
      <c r="N203" s="20">
        <f t="shared" ref="N203:N266" si="253">L203/240</f>
        <v>0</v>
      </c>
      <c r="O203" s="20">
        <f t="shared" ref="O203:O266" si="254">FLOOR( N203,1)</f>
        <v>0</v>
      </c>
      <c r="P203" s="20">
        <f t="shared" ref="P203:P266" si="255">L203-(O203*240)</f>
        <v>0</v>
      </c>
      <c r="Q203" s="20">
        <f t="shared" ref="Q203:Q266" si="256">P203/12</f>
        <v>0</v>
      </c>
      <c r="R203" s="20">
        <f t="shared" ref="R203:R266" si="257">FLOOR(Q203,1)</f>
        <v>0</v>
      </c>
      <c r="S203" s="20">
        <f t="shared" ref="S203:S266" si="258">P203-(R203*12)</f>
        <v>0</v>
      </c>
      <c r="T203" s="20">
        <f t="shared" ref="T203:T266" si="259">FLOOR(S203,1)</f>
        <v>0</v>
      </c>
      <c r="U203" s="20">
        <f t="shared" ref="U203:U266" si="260">S203-T203</f>
        <v>0</v>
      </c>
      <c r="V203" s="20">
        <f>(0.00417*E203)+(0.00417*D203)+(C203*0.05)+B203</f>
        <v>0</v>
      </c>
      <c r="W203" s="20" t="str">
        <f t="shared" ref="W203:W266" si="261">IF(V203&gt;0, V203,"")</f>
        <v/>
      </c>
      <c r="X203" s="20" t="e">
        <f>W203*F203</f>
        <v>#VALUE!</v>
      </c>
      <c r="Y203" s="20" t="e">
        <f t="shared" ref="Y203" si="262">IF(X203&gt;0, X203,"")</f>
        <v>#VALUE!</v>
      </c>
    </row>
    <row r="204" spans="7:25" x14ac:dyDescent="0.25">
      <c r="G204" s="21">
        <f t="shared" si="248"/>
        <v>0</v>
      </c>
      <c r="H204" s="21">
        <f t="shared" si="249"/>
        <v>0</v>
      </c>
      <c r="I204" s="21">
        <f t="shared" si="250"/>
        <v>0</v>
      </c>
      <c r="J204" s="21">
        <f t="shared" si="251"/>
        <v>0</v>
      </c>
      <c r="K204" s="20">
        <f>(B204*240)+(C204*12)+(D204*1)+E204</f>
        <v>0</v>
      </c>
      <c r="L204" s="20">
        <f>K204*F204</f>
        <v>0</v>
      </c>
      <c r="M204" s="20" t="str">
        <f t="shared" si="252"/>
        <v/>
      </c>
      <c r="N204" s="20">
        <f t="shared" si="253"/>
        <v>0</v>
      </c>
      <c r="O204" s="20">
        <f t="shared" si="254"/>
        <v>0</v>
      </c>
      <c r="P204" s="20">
        <f t="shared" si="255"/>
        <v>0</v>
      </c>
      <c r="Q204" s="20">
        <f t="shared" si="256"/>
        <v>0</v>
      </c>
      <c r="R204" s="20">
        <f t="shared" si="257"/>
        <v>0</v>
      </c>
      <c r="S204" s="20">
        <f t="shared" si="258"/>
        <v>0</v>
      </c>
      <c r="T204" s="20">
        <f t="shared" si="259"/>
        <v>0</v>
      </c>
      <c r="U204" s="20">
        <f t="shared" si="260"/>
        <v>0</v>
      </c>
      <c r="V204" s="20">
        <f>(0.00417*E204)+(0.00417*D204)+(C204*0.05)+B204</f>
        <v>0</v>
      </c>
      <c r="W204" s="20" t="str">
        <f t="shared" si="261"/>
        <v/>
      </c>
      <c r="X204" s="20" t="e">
        <f>W204*F204</f>
        <v>#VALUE!</v>
      </c>
      <c r="Y204" s="20" t="e">
        <f t="shared" ref="Y204" si="263">IF(X204&gt;0, X204,"")</f>
        <v>#VALUE!</v>
      </c>
    </row>
    <row r="205" spans="7:25" x14ac:dyDescent="0.25">
      <c r="G205" s="21">
        <f t="shared" si="248"/>
        <v>0</v>
      </c>
      <c r="H205" s="21">
        <f t="shared" si="249"/>
        <v>0</v>
      </c>
      <c r="I205" s="21">
        <f t="shared" si="250"/>
        <v>0</v>
      </c>
      <c r="J205" s="21">
        <f t="shared" si="251"/>
        <v>0</v>
      </c>
      <c r="K205" s="20">
        <f>(B205*240)+(C205*12)+(D205*1)+E205</f>
        <v>0</v>
      </c>
      <c r="L205" s="20">
        <f>K205*F205</f>
        <v>0</v>
      </c>
      <c r="M205" s="20" t="str">
        <f t="shared" si="252"/>
        <v/>
      </c>
      <c r="N205" s="20">
        <f t="shared" si="253"/>
        <v>0</v>
      </c>
      <c r="O205" s="20">
        <f t="shared" si="254"/>
        <v>0</v>
      </c>
      <c r="P205" s="20">
        <f t="shared" si="255"/>
        <v>0</v>
      </c>
      <c r="Q205" s="20">
        <f t="shared" si="256"/>
        <v>0</v>
      </c>
      <c r="R205" s="20">
        <f t="shared" si="257"/>
        <v>0</v>
      </c>
      <c r="S205" s="20">
        <f t="shared" si="258"/>
        <v>0</v>
      </c>
      <c r="T205" s="20">
        <f t="shared" si="259"/>
        <v>0</v>
      </c>
      <c r="U205" s="20">
        <f t="shared" si="260"/>
        <v>0</v>
      </c>
      <c r="V205" s="20">
        <f>(0.00417*E205)+(0.00417*D205)+(C205*0.05)+B205</f>
        <v>0</v>
      </c>
      <c r="W205" s="20" t="str">
        <f t="shared" si="261"/>
        <v/>
      </c>
      <c r="X205" s="20" t="e">
        <f>W205*F205</f>
        <v>#VALUE!</v>
      </c>
      <c r="Y205" s="20" t="e">
        <f t="shared" ref="Y205" si="264">IF(X205&gt;0, X205,"")</f>
        <v>#VALUE!</v>
      </c>
    </row>
    <row r="206" spans="7:25" x14ac:dyDescent="0.25">
      <c r="G206" s="21">
        <f t="shared" si="248"/>
        <v>0</v>
      </c>
      <c r="H206" s="21">
        <f t="shared" si="249"/>
        <v>0</v>
      </c>
      <c r="I206" s="21">
        <f t="shared" si="250"/>
        <v>0</v>
      </c>
      <c r="J206" s="21">
        <f t="shared" si="251"/>
        <v>0</v>
      </c>
      <c r="K206" s="20">
        <f>(B206*240)+(C206*12)+(D206*1)+E206</f>
        <v>0</v>
      </c>
      <c r="L206" s="20">
        <f>K206*F206</f>
        <v>0</v>
      </c>
      <c r="M206" s="20" t="str">
        <f t="shared" si="252"/>
        <v/>
      </c>
      <c r="N206" s="20">
        <f t="shared" si="253"/>
        <v>0</v>
      </c>
      <c r="O206" s="20">
        <f t="shared" si="254"/>
        <v>0</v>
      </c>
      <c r="P206" s="20">
        <f t="shared" si="255"/>
        <v>0</v>
      </c>
      <c r="Q206" s="20">
        <f t="shared" si="256"/>
        <v>0</v>
      </c>
      <c r="R206" s="20">
        <f t="shared" si="257"/>
        <v>0</v>
      </c>
      <c r="S206" s="20">
        <f t="shared" si="258"/>
        <v>0</v>
      </c>
      <c r="T206" s="20">
        <f t="shared" si="259"/>
        <v>0</v>
      </c>
      <c r="U206" s="20">
        <f t="shared" si="260"/>
        <v>0</v>
      </c>
      <c r="V206" s="20">
        <f>(0.00417*E206)+(0.00417*D206)+(C206*0.05)+B206</f>
        <v>0</v>
      </c>
      <c r="W206" s="20" t="str">
        <f t="shared" si="261"/>
        <v/>
      </c>
      <c r="X206" s="20" t="e">
        <f>W206*F206</f>
        <v>#VALUE!</v>
      </c>
      <c r="Y206" s="20" t="e">
        <f t="shared" ref="Y206" si="265">IF(X206&gt;0, X206,"")</f>
        <v>#VALUE!</v>
      </c>
    </row>
    <row r="207" spans="7:25" x14ac:dyDescent="0.25">
      <c r="G207" s="21">
        <f t="shared" si="248"/>
        <v>0</v>
      </c>
      <c r="H207" s="21">
        <f t="shared" si="249"/>
        <v>0</v>
      </c>
      <c r="I207" s="21">
        <f t="shared" si="250"/>
        <v>0</v>
      </c>
      <c r="J207" s="21">
        <f t="shared" si="251"/>
        <v>0</v>
      </c>
      <c r="K207" s="20">
        <f>(B207*240)+(C207*12)+(D207*1)+E207</f>
        <v>0</v>
      </c>
      <c r="L207" s="20">
        <f>K207*F207</f>
        <v>0</v>
      </c>
      <c r="M207" s="20" t="str">
        <f t="shared" si="252"/>
        <v/>
      </c>
      <c r="N207" s="20">
        <f t="shared" si="253"/>
        <v>0</v>
      </c>
      <c r="O207" s="20">
        <f t="shared" si="254"/>
        <v>0</v>
      </c>
      <c r="P207" s="20">
        <f t="shared" si="255"/>
        <v>0</v>
      </c>
      <c r="Q207" s="20">
        <f t="shared" si="256"/>
        <v>0</v>
      </c>
      <c r="R207" s="20">
        <f t="shared" si="257"/>
        <v>0</v>
      </c>
      <c r="S207" s="20">
        <f t="shared" si="258"/>
        <v>0</v>
      </c>
      <c r="T207" s="20">
        <f t="shared" si="259"/>
        <v>0</v>
      </c>
      <c r="U207" s="20">
        <f t="shared" si="260"/>
        <v>0</v>
      </c>
      <c r="V207" s="20">
        <f>(0.00417*E207)+(0.00417*D207)+(C207*0.05)+B207</f>
        <v>0</v>
      </c>
      <c r="W207" s="20" t="str">
        <f t="shared" si="261"/>
        <v/>
      </c>
      <c r="X207" s="20" t="e">
        <f>W207*F207</f>
        <v>#VALUE!</v>
      </c>
      <c r="Y207" s="20" t="e">
        <f t="shared" ref="Y207" si="266">IF(X207&gt;0, X207,"")</f>
        <v>#VALUE!</v>
      </c>
    </row>
    <row r="208" spans="7:25" x14ac:dyDescent="0.25">
      <c r="G208" s="21">
        <f t="shared" si="248"/>
        <v>0</v>
      </c>
      <c r="H208" s="21">
        <f t="shared" si="249"/>
        <v>0</v>
      </c>
      <c r="I208" s="21">
        <f t="shared" si="250"/>
        <v>0</v>
      </c>
      <c r="J208" s="21">
        <f t="shared" si="251"/>
        <v>0</v>
      </c>
      <c r="K208" s="20">
        <f>(B208*240)+(C208*12)+(D208*1)+E208</f>
        <v>0</v>
      </c>
      <c r="L208" s="20">
        <f>K208*F208</f>
        <v>0</v>
      </c>
      <c r="M208" s="20" t="str">
        <f t="shared" si="252"/>
        <v/>
      </c>
      <c r="N208" s="20">
        <f t="shared" si="253"/>
        <v>0</v>
      </c>
      <c r="O208" s="20">
        <f t="shared" si="254"/>
        <v>0</v>
      </c>
      <c r="P208" s="20">
        <f t="shared" si="255"/>
        <v>0</v>
      </c>
      <c r="Q208" s="20">
        <f t="shared" si="256"/>
        <v>0</v>
      </c>
      <c r="R208" s="20">
        <f t="shared" si="257"/>
        <v>0</v>
      </c>
      <c r="S208" s="20">
        <f t="shared" si="258"/>
        <v>0</v>
      </c>
      <c r="T208" s="20">
        <f t="shared" si="259"/>
        <v>0</v>
      </c>
      <c r="U208" s="20">
        <f t="shared" si="260"/>
        <v>0</v>
      </c>
      <c r="V208" s="20">
        <f>(0.00417*E208)+(0.00417*D208)+(C208*0.05)+B208</f>
        <v>0</v>
      </c>
      <c r="W208" s="20" t="str">
        <f t="shared" si="261"/>
        <v/>
      </c>
      <c r="X208" s="20" t="e">
        <f>W208*F208</f>
        <v>#VALUE!</v>
      </c>
      <c r="Y208" s="20" t="e">
        <f t="shared" ref="Y208" si="267">IF(X208&gt;0, X208,"")</f>
        <v>#VALUE!</v>
      </c>
    </row>
    <row r="209" spans="7:25" x14ac:dyDescent="0.25">
      <c r="G209" s="21">
        <f t="shared" si="248"/>
        <v>0</v>
      </c>
      <c r="H209" s="21">
        <f t="shared" si="249"/>
        <v>0</v>
      </c>
      <c r="I209" s="21">
        <f t="shared" si="250"/>
        <v>0</v>
      </c>
      <c r="J209" s="21">
        <f t="shared" si="251"/>
        <v>0</v>
      </c>
      <c r="K209" s="20">
        <f>(B209*240)+(C209*12)+(D209*1)+E209</f>
        <v>0</v>
      </c>
      <c r="L209" s="20">
        <f>K209*F209</f>
        <v>0</v>
      </c>
      <c r="M209" s="20" t="str">
        <f t="shared" si="252"/>
        <v/>
      </c>
      <c r="N209" s="20">
        <f t="shared" si="253"/>
        <v>0</v>
      </c>
      <c r="O209" s="20">
        <f t="shared" si="254"/>
        <v>0</v>
      </c>
      <c r="P209" s="20">
        <f t="shared" si="255"/>
        <v>0</v>
      </c>
      <c r="Q209" s="20">
        <f t="shared" si="256"/>
        <v>0</v>
      </c>
      <c r="R209" s="20">
        <f t="shared" si="257"/>
        <v>0</v>
      </c>
      <c r="S209" s="20">
        <f t="shared" si="258"/>
        <v>0</v>
      </c>
      <c r="T209" s="20">
        <f t="shared" si="259"/>
        <v>0</v>
      </c>
      <c r="U209" s="20">
        <f t="shared" si="260"/>
        <v>0</v>
      </c>
      <c r="V209" s="20">
        <f>(0.00417*E209)+(0.00417*D209)+(C209*0.05)+B209</f>
        <v>0</v>
      </c>
      <c r="W209" s="20" t="str">
        <f t="shared" si="261"/>
        <v/>
      </c>
      <c r="X209" s="20" t="e">
        <f>W209*F209</f>
        <v>#VALUE!</v>
      </c>
      <c r="Y209" s="20" t="e">
        <f t="shared" ref="Y209" si="268">IF(X209&gt;0, X209,"")</f>
        <v>#VALUE!</v>
      </c>
    </row>
    <row r="210" spans="7:25" x14ac:dyDescent="0.25">
      <c r="G210" s="21">
        <f t="shared" si="248"/>
        <v>0</v>
      </c>
      <c r="H210" s="21">
        <f t="shared" si="249"/>
        <v>0</v>
      </c>
      <c r="I210" s="21">
        <f t="shared" si="250"/>
        <v>0</v>
      </c>
      <c r="J210" s="21">
        <f t="shared" si="251"/>
        <v>0</v>
      </c>
      <c r="K210" s="20">
        <f>(B210*240)+(C210*12)+(D210*1)+E210</f>
        <v>0</v>
      </c>
      <c r="L210" s="20">
        <f>K210*F210</f>
        <v>0</v>
      </c>
      <c r="M210" s="20" t="str">
        <f t="shared" si="252"/>
        <v/>
      </c>
      <c r="N210" s="20">
        <f t="shared" si="253"/>
        <v>0</v>
      </c>
      <c r="O210" s="20">
        <f t="shared" si="254"/>
        <v>0</v>
      </c>
      <c r="P210" s="20">
        <f t="shared" si="255"/>
        <v>0</v>
      </c>
      <c r="Q210" s="20">
        <f t="shared" si="256"/>
        <v>0</v>
      </c>
      <c r="R210" s="20">
        <f t="shared" si="257"/>
        <v>0</v>
      </c>
      <c r="S210" s="20">
        <f t="shared" si="258"/>
        <v>0</v>
      </c>
      <c r="T210" s="20">
        <f t="shared" si="259"/>
        <v>0</v>
      </c>
      <c r="U210" s="20">
        <f t="shared" si="260"/>
        <v>0</v>
      </c>
      <c r="V210" s="20">
        <f>(0.00417*E210)+(0.00417*D210)+(C210*0.05)+B210</f>
        <v>0</v>
      </c>
      <c r="W210" s="20" t="str">
        <f t="shared" si="261"/>
        <v/>
      </c>
      <c r="X210" s="20" t="e">
        <f>W210*F210</f>
        <v>#VALUE!</v>
      </c>
      <c r="Y210" s="20" t="e">
        <f t="shared" ref="Y210" si="269">IF(X210&gt;0, X210,"")</f>
        <v>#VALUE!</v>
      </c>
    </row>
    <row r="211" spans="7:25" x14ac:dyDescent="0.25">
      <c r="G211" s="21">
        <f t="shared" si="248"/>
        <v>0</v>
      </c>
      <c r="H211" s="21">
        <f t="shared" si="249"/>
        <v>0</v>
      </c>
      <c r="I211" s="21">
        <f t="shared" si="250"/>
        <v>0</v>
      </c>
      <c r="J211" s="21">
        <f t="shared" si="251"/>
        <v>0</v>
      </c>
      <c r="K211" s="20">
        <f>(B211*240)+(C211*12)+(D211*1)+E211</f>
        <v>0</v>
      </c>
      <c r="L211" s="20">
        <f>K211*F211</f>
        <v>0</v>
      </c>
      <c r="M211" s="20" t="str">
        <f t="shared" si="252"/>
        <v/>
      </c>
      <c r="N211" s="20">
        <f t="shared" si="253"/>
        <v>0</v>
      </c>
      <c r="O211" s="20">
        <f t="shared" si="254"/>
        <v>0</v>
      </c>
      <c r="P211" s="20">
        <f t="shared" si="255"/>
        <v>0</v>
      </c>
      <c r="Q211" s="20">
        <f t="shared" si="256"/>
        <v>0</v>
      </c>
      <c r="R211" s="20">
        <f t="shared" si="257"/>
        <v>0</v>
      </c>
      <c r="S211" s="20">
        <f t="shared" si="258"/>
        <v>0</v>
      </c>
      <c r="T211" s="20">
        <f t="shared" si="259"/>
        <v>0</v>
      </c>
      <c r="U211" s="20">
        <f t="shared" si="260"/>
        <v>0</v>
      </c>
      <c r="V211" s="20">
        <f>(0.00417*E211)+(0.00417*D211)+(C211*0.05)+B211</f>
        <v>0</v>
      </c>
      <c r="W211" s="20" t="str">
        <f t="shared" si="261"/>
        <v/>
      </c>
      <c r="X211" s="20" t="e">
        <f>W211*F211</f>
        <v>#VALUE!</v>
      </c>
      <c r="Y211" s="20" t="e">
        <f t="shared" ref="Y211" si="270">IF(X211&gt;0, X211,"")</f>
        <v>#VALUE!</v>
      </c>
    </row>
    <row r="212" spans="7:25" x14ac:dyDescent="0.25">
      <c r="G212" s="21">
        <f t="shared" si="248"/>
        <v>0</v>
      </c>
      <c r="H212" s="21">
        <f t="shared" si="249"/>
        <v>0</v>
      </c>
      <c r="I212" s="21">
        <f t="shared" si="250"/>
        <v>0</v>
      </c>
      <c r="J212" s="21">
        <f t="shared" si="251"/>
        <v>0</v>
      </c>
      <c r="K212" s="20">
        <f>(B212*240)+(C212*12)+(D212*1)+E212</f>
        <v>0</v>
      </c>
      <c r="L212" s="20">
        <f>K212*F212</f>
        <v>0</v>
      </c>
      <c r="M212" s="20" t="str">
        <f t="shared" si="252"/>
        <v/>
      </c>
      <c r="N212" s="20">
        <f t="shared" si="253"/>
        <v>0</v>
      </c>
      <c r="O212" s="20">
        <f t="shared" si="254"/>
        <v>0</v>
      </c>
      <c r="P212" s="20">
        <f t="shared" si="255"/>
        <v>0</v>
      </c>
      <c r="Q212" s="20">
        <f t="shared" si="256"/>
        <v>0</v>
      </c>
      <c r="R212" s="20">
        <f t="shared" si="257"/>
        <v>0</v>
      </c>
      <c r="S212" s="20">
        <f t="shared" si="258"/>
        <v>0</v>
      </c>
      <c r="T212" s="20">
        <f t="shared" si="259"/>
        <v>0</v>
      </c>
      <c r="U212" s="20">
        <f t="shared" si="260"/>
        <v>0</v>
      </c>
      <c r="V212" s="20">
        <f>(0.00417*E212)+(0.00417*D212)+(C212*0.05)+B212</f>
        <v>0</v>
      </c>
      <c r="W212" s="20" t="str">
        <f t="shared" si="261"/>
        <v/>
      </c>
      <c r="X212" s="20" t="e">
        <f>W212*F212</f>
        <v>#VALUE!</v>
      </c>
      <c r="Y212" s="20" t="e">
        <f t="shared" ref="Y212" si="271">IF(X212&gt;0, X212,"")</f>
        <v>#VALUE!</v>
      </c>
    </row>
    <row r="213" spans="7:25" x14ac:dyDescent="0.25">
      <c r="G213" s="21">
        <f t="shared" si="248"/>
        <v>0</v>
      </c>
      <c r="H213" s="21">
        <f t="shared" si="249"/>
        <v>0</v>
      </c>
      <c r="I213" s="21">
        <f t="shared" si="250"/>
        <v>0</v>
      </c>
      <c r="J213" s="21">
        <f t="shared" si="251"/>
        <v>0</v>
      </c>
      <c r="K213" s="20">
        <f>(B213*240)+(C213*12)+(D213*1)+E213</f>
        <v>0</v>
      </c>
      <c r="L213" s="20">
        <f>K213*F213</f>
        <v>0</v>
      </c>
      <c r="M213" s="20" t="str">
        <f t="shared" si="252"/>
        <v/>
      </c>
      <c r="N213" s="20">
        <f t="shared" si="253"/>
        <v>0</v>
      </c>
      <c r="O213" s="20">
        <f t="shared" si="254"/>
        <v>0</v>
      </c>
      <c r="P213" s="20">
        <f t="shared" si="255"/>
        <v>0</v>
      </c>
      <c r="Q213" s="20">
        <f t="shared" si="256"/>
        <v>0</v>
      </c>
      <c r="R213" s="20">
        <f t="shared" si="257"/>
        <v>0</v>
      </c>
      <c r="S213" s="20">
        <f t="shared" si="258"/>
        <v>0</v>
      </c>
      <c r="T213" s="20">
        <f t="shared" si="259"/>
        <v>0</v>
      </c>
      <c r="U213" s="20">
        <f t="shared" si="260"/>
        <v>0</v>
      </c>
      <c r="V213" s="20">
        <f>(0.00417*E213)+(0.00417*D213)+(C213*0.05)+B213</f>
        <v>0</v>
      </c>
      <c r="W213" s="20" t="str">
        <f t="shared" si="261"/>
        <v/>
      </c>
      <c r="X213" s="20" t="e">
        <f>W213*F213</f>
        <v>#VALUE!</v>
      </c>
      <c r="Y213" s="20" t="e">
        <f t="shared" ref="Y213" si="272">IF(X213&gt;0, X213,"")</f>
        <v>#VALUE!</v>
      </c>
    </row>
    <row r="214" spans="7:25" x14ac:dyDescent="0.25">
      <c r="G214" s="21">
        <f t="shared" si="248"/>
        <v>0</v>
      </c>
      <c r="H214" s="21">
        <f t="shared" si="249"/>
        <v>0</v>
      </c>
      <c r="I214" s="21">
        <f t="shared" si="250"/>
        <v>0</v>
      </c>
      <c r="J214" s="21">
        <f t="shared" si="251"/>
        <v>0</v>
      </c>
      <c r="K214" s="20">
        <f>(B214*240)+(C214*12)+(D214*1)+E214</f>
        <v>0</v>
      </c>
      <c r="L214" s="20">
        <f>K214*F214</f>
        <v>0</v>
      </c>
      <c r="M214" s="20" t="str">
        <f t="shared" si="252"/>
        <v/>
      </c>
      <c r="N214" s="20">
        <f t="shared" si="253"/>
        <v>0</v>
      </c>
      <c r="O214" s="20">
        <f t="shared" si="254"/>
        <v>0</v>
      </c>
      <c r="P214" s="20">
        <f t="shared" si="255"/>
        <v>0</v>
      </c>
      <c r="Q214" s="20">
        <f t="shared" si="256"/>
        <v>0</v>
      </c>
      <c r="R214" s="20">
        <f t="shared" si="257"/>
        <v>0</v>
      </c>
      <c r="S214" s="20">
        <f t="shared" si="258"/>
        <v>0</v>
      </c>
      <c r="T214" s="20">
        <f t="shared" si="259"/>
        <v>0</v>
      </c>
      <c r="U214" s="20">
        <f t="shared" si="260"/>
        <v>0</v>
      </c>
      <c r="V214" s="20">
        <f>(0.00417*E214)+(0.00417*D214)+(C214*0.05)+B214</f>
        <v>0</v>
      </c>
      <c r="W214" s="20" t="str">
        <f t="shared" si="261"/>
        <v/>
      </c>
      <c r="X214" s="20" t="e">
        <f>W214*F214</f>
        <v>#VALUE!</v>
      </c>
      <c r="Y214" s="20" t="e">
        <f t="shared" ref="Y214" si="273">IF(X214&gt;0, X214,"")</f>
        <v>#VALUE!</v>
      </c>
    </row>
    <row r="215" spans="7:25" x14ac:dyDescent="0.25">
      <c r="G215" s="21">
        <f t="shared" si="248"/>
        <v>0</v>
      </c>
      <c r="H215" s="21">
        <f t="shared" si="249"/>
        <v>0</v>
      </c>
      <c r="I215" s="21">
        <f t="shared" si="250"/>
        <v>0</v>
      </c>
      <c r="J215" s="21">
        <f t="shared" si="251"/>
        <v>0</v>
      </c>
      <c r="K215" s="20">
        <f>(B215*240)+(C215*12)+(D215*1)+E215</f>
        <v>0</v>
      </c>
      <c r="L215" s="20">
        <f>K215*F215</f>
        <v>0</v>
      </c>
      <c r="M215" s="20" t="str">
        <f t="shared" si="252"/>
        <v/>
      </c>
      <c r="N215" s="20">
        <f t="shared" si="253"/>
        <v>0</v>
      </c>
      <c r="O215" s="20">
        <f t="shared" si="254"/>
        <v>0</v>
      </c>
      <c r="P215" s="20">
        <f t="shared" si="255"/>
        <v>0</v>
      </c>
      <c r="Q215" s="20">
        <f t="shared" si="256"/>
        <v>0</v>
      </c>
      <c r="R215" s="20">
        <f t="shared" si="257"/>
        <v>0</v>
      </c>
      <c r="S215" s="20">
        <f t="shared" si="258"/>
        <v>0</v>
      </c>
      <c r="T215" s="20">
        <f t="shared" si="259"/>
        <v>0</v>
      </c>
      <c r="U215" s="20">
        <f t="shared" si="260"/>
        <v>0</v>
      </c>
      <c r="V215" s="20">
        <f>(0.00417*E215)+(0.00417*D215)+(C215*0.05)+B215</f>
        <v>0</v>
      </c>
      <c r="W215" s="20" t="str">
        <f t="shared" si="261"/>
        <v/>
      </c>
      <c r="X215" s="20" t="e">
        <f>W215*F215</f>
        <v>#VALUE!</v>
      </c>
      <c r="Y215" s="20" t="e">
        <f t="shared" ref="Y215" si="274">IF(X215&gt;0, X215,"")</f>
        <v>#VALUE!</v>
      </c>
    </row>
    <row r="216" spans="7:25" x14ac:dyDescent="0.25">
      <c r="G216" s="21">
        <f t="shared" si="248"/>
        <v>0</v>
      </c>
      <c r="H216" s="21">
        <f t="shared" si="249"/>
        <v>0</v>
      </c>
      <c r="I216" s="21">
        <f t="shared" si="250"/>
        <v>0</v>
      </c>
      <c r="J216" s="21">
        <f t="shared" si="251"/>
        <v>0</v>
      </c>
      <c r="K216" s="20">
        <f>(B216*240)+(C216*12)+(D216*1)+E216</f>
        <v>0</v>
      </c>
      <c r="L216" s="20">
        <f>K216*F216</f>
        <v>0</v>
      </c>
      <c r="M216" s="20" t="str">
        <f t="shared" si="252"/>
        <v/>
      </c>
      <c r="N216" s="20">
        <f t="shared" si="253"/>
        <v>0</v>
      </c>
      <c r="O216" s="20">
        <f t="shared" si="254"/>
        <v>0</v>
      </c>
      <c r="P216" s="20">
        <f t="shared" si="255"/>
        <v>0</v>
      </c>
      <c r="Q216" s="20">
        <f t="shared" si="256"/>
        <v>0</v>
      </c>
      <c r="R216" s="20">
        <f t="shared" si="257"/>
        <v>0</v>
      </c>
      <c r="S216" s="20">
        <f t="shared" si="258"/>
        <v>0</v>
      </c>
      <c r="T216" s="20">
        <f t="shared" si="259"/>
        <v>0</v>
      </c>
      <c r="U216" s="20">
        <f t="shared" si="260"/>
        <v>0</v>
      </c>
      <c r="V216" s="20">
        <f>(0.00417*E216)+(0.00417*D216)+(C216*0.05)+B216</f>
        <v>0</v>
      </c>
      <c r="W216" s="20" t="str">
        <f t="shared" si="261"/>
        <v/>
      </c>
      <c r="X216" s="20" t="e">
        <f>W216*F216</f>
        <v>#VALUE!</v>
      </c>
      <c r="Y216" s="20" t="e">
        <f t="shared" ref="Y216" si="275">IF(X216&gt;0, X216,"")</f>
        <v>#VALUE!</v>
      </c>
    </row>
    <row r="217" spans="7:25" x14ac:dyDescent="0.25">
      <c r="G217" s="21">
        <f t="shared" si="248"/>
        <v>0</v>
      </c>
      <c r="H217" s="21">
        <f t="shared" si="249"/>
        <v>0</v>
      </c>
      <c r="I217" s="21">
        <f t="shared" si="250"/>
        <v>0</v>
      </c>
      <c r="J217" s="21">
        <f t="shared" si="251"/>
        <v>0</v>
      </c>
      <c r="K217" s="20">
        <f>(B217*240)+(C217*12)+(D217*1)+E217</f>
        <v>0</v>
      </c>
      <c r="L217" s="20">
        <f>K217*F217</f>
        <v>0</v>
      </c>
      <c r="M217" s="20" t="str">
        <f t="shared" si="252"/>
        <v/>
      </c>
      <c r="N217" s="20">
        <f t="shared" si="253"/>
        <v>0</v>
      </c>
      <c r="O217" s="20">
        <f t="shared" si="254"/>
        <v>0</v>
      </c>
      <c r="P217" s="20">
        <f t="shared" si="255"/>
        <v>0</v>
      </c>
      <c r="Q217" s="20">
        <f t="shared" si="256"/>
        <v>0</v>
      </c>
      <c r="R217" s="20">
        <f t="shared" si="257"/>
        <v>0</v>
      </c>
      <c r="S217" s="20">
        <f t="shared" si="258"/>
        <v>0</v>
      </c>
      <c r="T217" s="20">
        <f t="shared" si="259"/>
        <v>0</v>
      </c>
      <c r="U217" s="20">
        <f t="shared" si="260"/>
        <v>0</v>
      </c>
      <c r="V217" s="20">
        <f>(0.00417*E217)+(0.00417*D217)+(C217*0.05)+B217</f>
        <v>0</v>
      </c>
      <c r="W217" s="20" t="str">
        <f t="shared" si="261"/>
        <v/>
      </c>
      <c r="X217" s="20" t="e">
        <f>W217*F217</f>
        <v>#VALUE!</v>
      </c>
      <c r="Y217" s="20" t="e">
        <f t="shared" ref="Y217" si="276">IF(X217&gt;0, X217,"")</f>
        <v>#VALUE!</v>
      </c>
    </row>
    <row r="218" spans="7:25" x14ac:dyDescent="0.25">
      <c r="G218" s="21">
        <f t="shared" si="248"/>
        <v>0</v>
      </c>
      <c r="H218" s="21">
        <f t="shared" si="249"/>
        <v>0</v>
      </c>
      <c r="I218" s="21">
        <f t="shared" si="250"/>
        <v>0</v>
      </c>
      <c r="J218" s="21">
        <f t="shared" si="251"/>
        <v>0</v>
      </c>
      <c r="K218" s="20">
        <f>(B218*240)+(C218*12)+(D218*1)+E218</f>
        <v>0</v>
      </c>
      <c r="L218" s="20">
        <f>K218*F218</f>
        <v>0</v>
      </c>
      <c r="M218" s="20" t="str">
        <f t="shared" si="252"/>
        <v/>
      </c>
      <c r="N218" s="20">
        <f t="shared" si="253"/>
        <v>0</v>
      </c>
      <c r="O218" s="20">
        <f t="shared" si="254"/>
        <v>0</v>
      </c>
      <c r="P218" s="20">
        <f t="shared" si="255"/>
        <v>0</v>
      </c>
      <c r="Q218" s="20">
        <f t="shared" si="256"/>
        <v>0</v>
      </c>
      <c r="R218" s="20">
        <f t="shared" si="257"/>
        <v>0</v>
      </c>
      <c r="S218" s="20">
        <f t="shared" si="258"/>
        <v>0</v>
      </c>
      <c r="T218" s="20">
        <f t="shared" si="259"/>
        <v>0</v>
      </c>
      <c r="U218" s="20">
        <f t="shared" si="260"/>
        <v>0</v>
      </c>
      <c r="V218" s="20">
        <f>(0.00417*E218)+(0.00417*D218)+(C218*0.05)+B218</f>
        <v>0</v>
      </c>
      <c r="W218" s="20" t="str">
        <f t="shared" si="261"/>
        <v/>
      </c>
      <c r="X218" s="20" t="e">
        <f>W218*F218</f>
        <v>#VALUE!</v>
      </c>
      <c r="Y218" s="20" t="e">
        <f t="shared" ref="Y218" si="277">IF(X218&gt;0, X218,"")</f>
        <v>#VALUE!</v>
      </c>
    </row>
    <row r="219" spans="7:25" x14ac:dyDescent="0.25">
      <c r="G219" s="21">
        <f t="shared" si="248"/>
        <v>0</v>
      </c>
      <c r="H219" s="21">
        <f t="shared" si="249"/>
        <v>0</v>
      </c>
      <c r="I219" s="21">
        <f t="shared" si="250"/>
        <v>0</v>
      </c>
      <c r="J219" s="21">
        <f t="shared" si="251"/>
        <v>0</v>
      </c>
      <c r="K219" s="20">
        <f>(B219*240)+(C219*12)+(D219*1)+E219</f>
        <v>0</v>
      </c>
      <c r="L219" s="20">
        <f>K219*F219</f>
        <v>0</v>
      </c>
      <c r="M219" s="20" t="str">
        <f t="shared" si="252"/>
        <v/>
      </c>
      <c r="N219" s="20">
        <f t="shared" si="253"/>
        <v>0</v>
      </c>
      <c r="O219" s="20">
        <f t="shared" si="254"/>
        <v>0</v>
      </c>
      <c r="P219" s="20">
        <f t="shared" si="255"/>
        <v>0</v>
      </c>
      <c r="Q219" s="20">
        <f t="shared" si="256"/>
        <v>0</v>
      </c>
      <c r="R219" s="20">
        <f t="shared" si="257"/>
        <v>0</v>
      </c>
      <c r="S219" s="20">
        <f t="shared" si="258"/>
        <v>0</v>
      </c>
      <c r="T219" s="20">
        <f t="shared" si="259"/>
        <v>0</v>
      </c>
      <c r="U219" s="20">
        <f t="shared" si="260"/>
        <v>0</v>
      </c>
      <c r="V219" s="20">
        <f>(0.00417*E219)+(0.00417*D219)+(C219*0.05)+B219</f>
        <v>0</v>
      </c>
      <c r="W219" s="20" t="str">
        <f t="shared" si="261"/>
        <v/>
      </c>
      <c r="X219" s="20" t="e">
        <f>W219*F219</f>
        <v>#VALUE!</v>
      </c>
      <c r="Y219" s="20" t="e">
        <f t="shared" ref="Y219" si="278">IF(X219&gt;0, X219,"")</f>
        <v>#VALUE!</v>
      </c>
    </row>
    <row r="220" spans="7:25" x14ac:dyDescent="0.25">
      <c r="G220" s="21">
        <f t="shared" si="248"/>
        <v>0</v>
      </c>
      <c r="H220" s="21">
        <f t="shared" si="249"/>
        <v>0</v>
      </c>
      <c r="I220" s="21">
        <f t="shared" si="250"/>
        <v>0</v>
      </c>
      <c r="J220" s="21">
        <f t="shared" si="251"/>
        <v>0</v>
      </c>
      <c r="K220" s="20">
        <f>(B220*240)+(C220*12)+(D220*1)+E220</f>
        <v>0</v>
      </c>
      <c r="L220" s="20">
        <f>K220*F220</f>
        <v>0</v>
      </c>
      <c r="M220" s="20" t="str">
        <f t="shared" si="252"/>
        <v/>
      </c>
      <c r="N220" s="20">
        <f t="shared" si="253"/>
        <v>0</v>
      </c>
      <c r="O220" s="20">
        <f t="shared" si="254"/>
        <v>0</v>
      </c>
      <c r="P220" s="20">
        <f t="shared" si="255"/>
        <v>0</v>
      </c>
      <c r="Q220" s="20">
        <f t="shared" si="256"/>
        <v>0</v>
      </c>
      <c r="R220" s="20">
        <f t="shared" si="257"/>
        <v>0</v>
      </c>
      <c r="S220" s="20">
        <f t="shared" si="258"/>
        <v>0</v>
      </c>
      <c r="T220" s="20">
        <f t="shared" si="259"/>
        <v>0</v>
      </c>
      <c r="U220" s="20">
        <f t="shared" si="260"/>
        <v>0</v>
      </c>
      <c r="V220" s="20">
        <f>(0.00417*E220)+(0.00417*D220)+(C220*0.05)+B220</f>
        <v>0</v>
      </c>
      <c r="W220" s="20" t="str">
        <f t="shared" si="261"/>
        <v/>
      </c>
      <c r="X220" s="20" t="e">
        <f>W220*F220</f>
        <v>#VALUE!</v>
      </c>
      <c r="Y220" s="20" t="e">
        <f t="shared" ref="Y220" si="279">IF(X220&gt;0, X220,"")</f>
        <v>#VALUE!</v>
      </c>
    </row>
    <row r="221" spans="7:25" x14ac:dyDescent="0.25">
      <c r="G221" s="21">
        <f t="shared" si="248"/>
        <v>0</v>
      </c>
      <c r="H221" s="21">
        <f t="shared" si="249"/>
        <v>0</v>
      </c>
      <c r="I221" s="21">
        <f t="shared" si="250"/>
        <v>0</v>
      </c>
      <c r="J221" s="21">
        <f t="shared" si="251"/>
        <v>0</v>
      </c>
      <c r="K221" s="20">
        <f>(B221*240)+(C221*12)+(D221*1)+E221</f>
        <v>0</v>
      </c>
      <c r="L221" s="20">
        <f>K221*F221</f>
        <v>0</v>
      </c>
      <c r="M221" s="20" t="str">
        <f t="shared" si="252"/>
        <v/>
      </c>
      <c r="N221" s="20">
        <f t="shared" si="253"/>
        <v>0</v>
      </c>
      <c r="O221" s="20">
        <f t="shared" si="254"/>
        <v>0</v>
      </c>
      <c r="P221" s="20">
        <f t="shared" si="255"/>
        <v>0</v>
      </c>
      <c r="Q221" s="20">
        <f t="shared" si="256"/>
        <v>0</v>
      </c>
      <c r="R221" s="20">
        <f t="shared" si="257"/>
        <v>0</v>
      </c>
      <c r="S221" s="20">
        <f t="shared" si="258"/>
        <v>0</v>
      </c>
      <c r="T221" s="20">
        <f t="shared" si="259"/>
        <v>0</v>
      </c>
      <c r="U221" s="20">
        <f t="shared" si="260"/>
        <v>0</v>
      </c>
      <c r="V221" s="20">
        <f>(0.00417*E221)+(0.00417*D221)+(C221*0.05)+B221</f>
        <v>0</v>
      </c>
      <c r="W221" s="20" t="str">
        <f t="shared" si="261"/>
        <v/>
      </c>
      <c r="X221" s="20" t="e">
        <f>W221*F221</f>
        <v>#VALUE!</v>
      </c>
      <c r="Y221" s="20" t="e">
        <f t="shared" ref="Y221" si="280">IF(X221&gt;0, X221,"")</f>
        <v>#VALUE!</v>
      </c>
    </row>
    <row r="222" spans="7:25" x14ac:dyDescent="0.25">
      <c r="G222" s="21">
        <f t="shared" si="248"/>
        <v>0</v>
      </c>
      <c r="H222" s="21">
        <f t="shared" si="249"/>
        <v>0</v>
      </c>
      <c r="I222" s="21">
        <f t="shared" si="250"/>
        <v>0</v>
      </c>
      <c r="J222" s="21">
        <f t="shared" si="251"/>
        <v>0</v>
      </c>
      <c r="K222" s="20">
        <f>(B222*240)+(C222*12)+(D222*1)+E222</f>
        <v>0</v>
      </c>
      <c r="L222" s="20">
        <f>K222*F222</f>
        <v>0</v>
      </c>
      <c r="M222" s="20" t="str">
        <f t="shared" si="252"/>
        <v/>
      </c>
      <c r="N222" s="20">
        <f t="shared" si="253"/>
        <v>0</v>
      </c>
      <c r="O222" s="20">
        <f t="shared" si="254"/>
        <v>0</v>
      </c>
      <c r="P222" s="20">
        <f t="shared" si="255"/>
        <v>0</v>
      </c>
      <c r="Q222" s="20">
        <f t="shared" si="256"/>
        <v>0</v>
      </c>
      <c r="R222" s="20">
        <f t="shared" si="257"/>
        <v>0</v>
      </c>
      <c r="S222" s="20">
        <f t="shared" si="258"/>
        <v>0</v>
      </c>
      <c r="T222" s="20">
        <f t="shared" si="259"/>
        <v>0</v>
      </c>
      <c r="U222" s="20">
        <f t="shared" si="260"/>
        <v>0</v>
      </c>
      <c r="V222" s="20">
        <f>(0.00417*E222)+(0.00417*D222)+(C222*0.05)+B222</f>
        <v>0</v>
      </c>
      <c r="W222" s="20" t="str">
        <f t="shared" si="261"/>
        <v/>
      </c>
      <c r="X222" s="20" t="e">
        <f>W222*F222</f>
        <v>#VALUE!</v>
      </c>
      <c r="Y222" s="20" t="e">
        <f t="shared" ref="Y222" si="281">IF(X222&gt;0, X222,"")</f>
        <v>#VALUE!</v>
      </c>
    </row>
    <row r="223" spans="7:25" x14ac:dyDescent="0.25">
      <c r="G223" s="21">
        <f t="shared" si="248"/>
        <v>0</v>
      </c>
      <c r="H223" s="21">
        <f t="shared" si="249"/>
        <v>0</v>
      </c>
      <c r="I223" s="21">
        <f t="shared" si="250"/>
        <v>0</v>
      </c>
      <c r="J223" s="21">
        <f t="shared" si="251"/>
        <v>0</v>
      </c>
      <c r="K223" s="20">
        <f>(B223*240)+(C223*12)+(D223*1)+E223</f>
        <v>0</v>
      </c>
      <c r="L223" s="20">
        <f>K223*F223</f>
        <v>0</v>
      </c>
      <c r="M223" s="20" t="str">
        <f t="shared" si="252"/>
        <v/>
      </c>
      <c r="N223" s="20">
        <f t="shared" si="253"/>
        <v>0</v>
      </c>
      <c r="O223" s="20">
        <f t="shared" si="254"/>
        <v>0</v>
      </c>
      <c r="P223" s="20">
        <f t="shared" si="255"/>
        <v>0</v>
      </c>
      <c r="Q223" s="20">
        <f t="shared" si="256"/>
        <v>0</v>
      </c>
      <c r="R223" s="20">
        <f t="shared" si="257"/>
        <v>0</v>
      </c>
      <c r="S223" s="20">
        <f t="shared" si="258"/>
        <v>0</v>
      </c>
      <c r="T223" s="20">
        <f t="shared" si="259"/>
        <v>0</v>
      </c>
      <c r="U223" s="20">
        <f t="shared" si="260"/>
        <v>0</v>
      </c>
      <c r="V223" s="20">
        <f>(0.00417*E223)+(0.00417*D223)+(C223*0.05)+B223</f>
        <v>0</v>
      </c>
      <c r="W223" s="20" t="str">
        <f t="shared" si="261"/>
        <v/>
      </c>
      <c r="X223" s="20" t="e">
        <f>W223*F223</f>
        <v>#VALUE!</v>
      </c>
      <c r="Y223" s="20" t="e">
        <f t="shared" ref="Y223" si="282">IF(X223&gt;0, X223,"")</f>
        <v>#VALUE!</v>
      </c>
    </row>
    <row r="224" spans="7:25" x14ac:dyDescent="0.25">
      <c r="G224" s="21">
        <f t="shared" si="248"/>
        <v>0</v>
      </c>
      <c r="H224" s="21">
        <f t="shared" si="249"/>
        <v>0</v>
      </c>
      <c r="I224" s="21">
        <f t="shared" si="250"/>
        <v>0</v>
      </c>
      <c r="J224" s="21">
        <f t="shared" si="251"/>
        <v>0</v>
      </c>
      <c r="K224" s="20">
        <f>(B224*240)+(C224*12)+(D224*1)+E224</f>
        <v>0</v>
      </c>
      <c r="L224" s="20">
        <f>K224*F224</f>
        <v>0</v>
      </c>
      <c r="M224" s="20" t="str">
        <f t="shared" si="252"/>
        <v/>
      </c>
      <c r="N224" s="20">
        <f t="shared" si="253"/>
        <v>0</v>
      </c>
      <c r="O224" s="20">
        <f t="shared" si="254"/>
        <v>0</v>
      </c>
      <c r="P224" s="20">
        <f t="shared" si="255"/>
        <v>0</v>
      </c>
      <c r="Q224" s="20">
        <f t="shared" si="256"/>
        <v>0</v>
      </c>
      <c r="R224" s="20">
        <f t="shared" si="257"/>
        <v>0</v>
      </c>
      <c r="S224" s="20">
        <f t="shared" si="258"/>
        <v>0</v>
      </c>
      <c r="T224" s="20">
        <f t="shared" si="259"/>
        <v>0</v>
      </c>
      <c r="U224" s="20">
        <f t="shared" si="260"/>
        <v>0</v>
      </c>
      <c r="V224" s="20">
        <f>(0.00417*E224)+(0.00417*D224)+(C224*0.05)+B224</f>
        <v>0</v>
      </c>
      <c r="W224" s="20" t="str">
        <f t="shared" si="261"/>
        <v/>
      </c>
      <c r="X224" s="20" t="e">
        <f>W224*F224</f>
        <v>#VALUE!</v>
      </c>
      <c r="Y224" s="20" t="e">
        <f t="shared" ref="Y224" si="283">IF(X224&gt;0, X224,"")</f>
        <v>#VALUE!</v>
      </c>
    </row>
    <row r="225" spans="7:25" x14ac:dyDescent="0.25">
      <c r="G225" s="21">
        <f t="shared" si="248"/>
        <v>0</v>
      </c>
      <c r="H225" s="21">
        <f t="shared" si="249"/>
        <v>0</v>
      </c>
      <c r="I225" s="21">
        <f t="shared" si="250"/>
        <v>0</v>
      </c>
      <c r="J225" s="21">
        <f t="shared" si="251"/>
        <v>0</v>
      </c>
      <c r="K225" s="20">
        <f>(B225*240)+(C225*12)+(D225*1)+E225</f>
        <v>0</v>
      </c>
      <c r="L225" s="20">
        <f>K225*F225</f>
        <v>0</v>
      </c>
      <c r="M225" s="20" t="str">
        <f t="shared" si="252"/>
        <v/>
      </c>
      <c r="N225" s="20">
        <f t="shared" si="253"/>
        <v>0</v>
      </c>
      <c r="O225" s="20">
        <f t="shared" si="254"/>
        <v>0</v>
      </c>
      <c r="P225" s="20">
        <f t="shared" si="255"/>
        <v>0</v>
      </c>
      <c r="Q225" s="20">
        <f t="shared" si="256"/>
        <v>0</v>
      </c>
      <c r="R225" s="20">
        <f t="shared" si="257"/>
        <v>0</v>
      </c>
      <c r="S225" s="20">
        <f t="shared" si="258"/>
        <v>0</v>
      </c>
      <c r="T225" s="20">
        <f t="shared" si="259"/>
        <v>0</v>
      </c>
      <c r="U225" s="20">
        <f t="shared" si="260"/>
        <v>0</v>
      </c>
      <c r="V225" s="20">
        <f>(0.00417*E225)+(0.00417*D225)+(C225*0.05)+B225</f>
        <v>0</v>
      </c>
      <c r="W225" s="20" t="str">
        <f t="shared" si="261"/>
        <v/>
      </c>
      <c r="X225" s="20" t="e">
        <f>W225*F225</f>
        <v>#VALUE!</v>
      </c>
      <c r="Y225" s="20" t="e">
        <f t="shared" ref="Y225" si="284">IF(X225&gt;0, X225,"")</f>
        <v>#VALUE!</v>
      </c>
    </row>
    <row r="226" spans="7:25" x14ac:dyDescent="0.25">
      <c r="G226" s="21">
        <f t="shared" si="248"/>
        <v>0</v>
      </c>
      <c r="H226" s="21">
        <f t="shared" si="249"/>
        <v>0</v>
      </c>
      <c r="I226" s="21">
        <f t="shared" si="250"/>
        <v>0</v>
      </c>
      <c r="J226" s="21">
        <f t="shared" si="251"/>
        <v>0</v>
      </c>
      <c r="K226" s="20">
        <f>(B226*240)+(C226*12)+(D226*1)+E226</f>
        <v>0</v>
      </c>
      <c r="L226" s="20">
        <f>K226*F226</f>
        <v>0</v>
      </c>
      <c r="M226" s="20" t="str">
        <f t="shared" si="252"/>
        <v/>
      </c>
      <c r="N226" s="20">
        <f t="shared" si="253"/>
        <v>0</v>
      </c>
      <c r="O226" s="20">
        <f t="shared" si="254"/>
        <v>0</v>
      </c>
      <c r="P226" s="20">
        <f t="shared" si="255"/>
        <v>0</v>
      </c>
      <c r="Q226" s="20">
        <f t="shared" si="256"/>
        <v>0</v>
      </c>
      <c r="R226" s="20">
        <f t="shared" si="257"/>
        <v>0</v>
      </c>
      <c r="S226" s="20">
        <f t="shared" si="258"/>
        <v>0</v>
      </c>
      <c r="T226" s="20">
        <f t="shared" si="259"/>
        <v>0</v>
      </c>
      <c r="U226" s="20">
        <f t="shared" si="260"/>
        <v>0</v>
      </c>
      <c r="V226" s="20">
        <f>(0.00417*E226)+(0.00417*D226)+(C226*0.05)+B226</f>
        <v>0</v>
      </c>
      <c r="W226" s="20" t="str">
        <f t="shared" si="261"/>
        <v/>
      </c>
      <c r="X226" s="20" t="e">
        <f>W226*F226</f>
        <v>#VALUE!</v>
      </c>
      <c r="Y226" s="20" t="e">
        <f t="shared" ref="Y226" si="285">IF(X226&gt;0, X226,"")</f>
        <v>#VALUE!</v>
      </c>
    </row>
    <row r="227" spans="7:25" x14ac:dyDescent="0.25">
      <c r="G227" s="21">
        <f t="shared" si="248"/>
        <v>0</v>
      </c>
      <c r="H227" s="21">
        <f t="shared" si="249"/>
        <v>0</v>
      </c>
      <c r="I227" s="21">
        <f t="shared" si="250"/>
        <v>0</v>
      </c>
      <c r="J227" s="21">
        <f t="shared" si="251"/>
        <v>0</v>
      </c>
      <c r="K227" s="20">
        <f>(B227*240)+(C227*12)+(D227*1)+E227</f>
        <v>0</v>
      </c>
      <c r="L227" s="20">
        <f>K227*F227</f>
        <v>0</v>
      </c>
      <c r="M227" s="20" t="str">
        <f t="shared" si="252"/>
        <v/>
      </c>
      <c r="N227" s="20">
        <f t="shared" si="253"/>
        <v>0</v>
      </c>
      <c r="O227" s="20">
        <f t="shared" si="254"/>
        <v>0</v>
      </c>
      <c r="P227" s="20">
        <f t="shared" si="255"/>
        <v>0</v>
      </c>
      <c r="Q227" s="20">
        <f t="shared" si="256"/>
        <v>0</v>
      </c>
      <c r="R227" s="20">
        <f t="shared" si="257"/>
        <v>0</v>
      </c>
      <c r="S227" s="20">
        <f t="shared" si="258"/>
        <v>0</v>
      </c>
      <c r="T227" s="20">
        <f t="shared" si="259"/>
        <v>0</v>
      </c>
      <c r="U227" s="20">
        <f t="shared" si="260"/>
        <v>0</v>
      </c>
      <c r="V227" s="20">
        <f>(0.00417*E227)+(0.00417*D227)+(C227*0.05)+B227</f>
        <v>0</v>
      </c>
      <c r="W227" s="20" t="str">
        <f t="shared" si="261"/>
        <v/>
      </c>
      <c r="X227" s="20" t="e">
        <f>W227*F227</f>
        <v>#VALUE!</v>
      </c>
      <c r="Y227" s="20" t="e">
        <f t="shared" ref="Y227" si="286">IF(X227&gt;0, X227,"")</f>
        <v>#VALUE!</v>
      </c>
    </row>
    <row r="228" spans="7:25" x14ac:dyDescent="0.25">
      <c r="G228" s="21">
        <f t="shared" si="248"/>
        <v>0</v>
      </c>
      <c r="H228" s="21">
        <f t="shared" si="249"/>
        <v>0</v>
      </c>
      <c r="I228" s="21">
        <f t="shared" si="250"/>
        <v>0</v>
      </c>
      <c r="J228" s="21">
        <f t="shared" si="251"/>
        <v>0</v>
      </c>
      <c r="K228" s="20">
        <f>(B228*240)+(C228*12)+(D228*1)+E228</f>
        <v>0</v>
      </c>
      <c r="L228" s="20">
        <f>K228*F228</f>
        <v>0</v>
      </c>
      <c r="M228" s="20" t="str">
        <f t="shared" si="252"/>
        <v/>
      </c>
      <c r="N228" s="20">
        <f t="shared" si="253"/>
        <v>0</v>
      </c>
      <c r="O228" s="20">
        <f t="shared" si="254"/>
        <v>0</v>
      </c>
      <c r="P228" s="20">
        <f t="shared" si="255"/>
        <v>0</v>
      </c>
      <c r="Q228" s="20">
        <f t="shared" si="256"/>
        <v>0</v>
      </c>
      <c r="R228" s="20">
        <f t="shared" si="257"/>
        <v>0</v>
      </c>
      <c r="S228" s="20">
        <f t="shared" si="258"/>
        <v>0</v>
      </c>
      <c r="T228" s="20">
        <f t="shared" si="259"/>
        <v>0</v>
      </c>
      <c r="U228" s="20">
        <f t="shared" si="260"/>
        <v>0</v>
      </c>
      <c r="V228" s="20">
        <f>(0.00417*E228)+(0.00417*D228)+(C228*0.05)+B228</f>
        <v>0</v>
      </c>
      <c r="W228" s="20" t="str">
        <f t="shared" si="261"/>
        <v/>
      </c>
      <c r="X228" s="20" t="e">
        <f>W228*F228</f>
        <v>#VALUE!</v>
      </c>
      <c r="Y228" s="20" t="e">
        <f t="shared" ref="Y228" si="287">IF(X228&gt;0, X228,"")</f>
        <v>#VALUE!</v>
      </c>
    </row>
    <row r="229" spans="7:25" x14ac:dyDescent="0.25">
      <c r="G229" s="21">
        <f t="shared" si="248"/>
        <v>0</v>
      </c>
      <c r="H229" s="21">
        <f t="shared" si="249"/>
        <v>0</v>
      </c>
      <c r="I229" s="21">
        <f t="shared" si="250"/>
        <v>0</v>
      </c>
      <c r="J229" s="21">
        <f t="shared" si="251"/>
        <v>0</v>
      </c>
      <c r="K229" s="20">
        <f>(B229*240)+(C229*12)+(D229*1)+E229</f>
        <v>0</v>
      </c>
      <c r="L229" s="20">
        <f>K229*F229</f>
        <v>0</v>
      </c>
      <c r="M229" s="20" t="str">
        <f t="shared" si="252"/>
        <v/>
      </c>
      <c r="N229" s="20">
        <f t="shared" si="253"/>
        <v>0</v>
      </c>
      <c r="O229" s="20">
        <f t="shared" si="254"/>
        <v>0</v>
      </c>
      <c r="P229" s="20">
        <f t="shared" si="255"/>
        <v>0</v>
      </c>
      <c r="Q229" s="20">
        <f t="shared" si="256"/>
        <v>0</v>
      </c>
      <c r="R229" s="20">
        <f t="shared" si="257"/>
        <v>0</v>
      </c>
      <c r="S229" s="20">
        <f t="shared" si="258"/>
        <v>0</v>
      </c>
      <c r="T229" s="20">
        <f t="shared" si="259"/>
        <v>0</v>
      </c>
      <c r="U229" s="20">
        <f t="shared" si="260"/>
        <v>0</v>
      </c>
      <c r="V229" s="20">
        <f>(0.00417*E229)+(0.00417*D229)+(C229*0.05)+B229</f>
        <v>0</v>
      </c>
      <c r="W229" s="20" t="str">
        <f t="shared" si="261"/>
        <v/>
      </c>
      <c r="X229" s="20" t="e">
        <f>W229*F229</f>
        <v>#VALUE!</v>
      </c>
      <c r="Y229" s="20" t="e">
        <f t="shared" ref="Y229" si="288">IF(X229&gt;0, X229,"")</f>
        <v>#VALUE!</v>
      </c>
    </row>
    <row r="230" spans="7:25" x14ac:dyDescent="0.25">
      <c r="G230" s="21">
        <f t="shared" si="248"/>
        <v>0</v>
      </c>
      <c r="H230" s="21">
        <f t="shared" si="249"/>
        <v>0</v>
      </c>
      <c r="I230" s="21">
        <f t="shared" si="250"/>
        <v>0</v>
      </c>
      <c r="J230" s="21">
        <f t="shared" si="251"/>
        <v>0</v>
      </c>
      <c r="K230" s="20">
        <f>(B230*240)+(C230*12)+(D230*1)+E230</f>
        <v>0</v>
      </c>
      <c r="L230" s="20">
        <f>K230*F230</f>
        <v>0</v>
      </c>
      <c r="M230" s="20" t="str">
        <f t="shared" si="252"/>
        <v/>
      </c>
      <c r="N230" s="20">
        <f t="shared" si="253"/>
        <v>0</v>
      </c>
      <c r="O230" s="20">
        <f t="shared" si="254"/>
        <v>0</v>
      </c>
      <c r="P230" s="20">
        <f t="shared" si="255"/>
        <v>0</v>
      </c>
      <c r="Q230" s="20">
        <f t="shared" si="256"/>
        <v>0</v>
      </c>
      <c r="R230" s="20">
        <f t="shared" si="257"/>
        <v>0</v>
      </c>
      <c r="S230" s="20">
        <f t="shared" si="258"/>
        <v>0</v>
      </c>
      <c r="T230" s="20">
        <f t="shared" si="259"/>
        <v>0</v>
      </c>
      <c r="U230" s="20">
        <f t="shared" si="260"/>
        <v>0</v>
      </c>
      <c r="V230" s="20">
        <f>(0.00417*E230)+(0.00417*D230)+(C230*0.05)+B230</f>
        <v>0</v>
      </c>
      <c r="W230" s="20" t="str">
        <f t="shared" si="261"/>
        <v/>
      </c>
      <c r="X230" s="20" t="e">
        <f>W230*F230</f>
        <v>#VALUE!</v>
      </c>
      <c r="Y230" s="20" t="e">
        <f t="shared" ref="Y230" si="289">IF(X230&gt;0, X230,"")</f>
        <v>#VALUE!</v>
      </c>
    </row>
    <row r="231" spans="7:25" x14ac:dyDescent="0.25">
      <c r="G231" s="21">
        <f t="shared" si="248"/>
        <v>0</v>
      </c>
      <c r="H231" s="21">
        <f t="shared" si="249"/>
        <v>0</v>
      </c>
      <c r="I231" s="21">
        <f t="shared" si="250"/>
        <v>0</v>
      </c>
      <c r="J231" s="21">
        <f t="shared" si="251"/>
        <v>0</v>
      </c>
      <c r="K231" s="20">
        <f>(B231*240)+(C231*12)+(D231*1)+E231</f>
        <v>0</v>
      </c>
      <c r="L231" s="20">
        <f>K231*F231</f>
        <v>0</v>
      </c>
      <c r="M231" s="20" t="str">
        <f t="shared" si="252"/>
        <v/>
      </c>
      <c r="N231" s="20">
        <f t="shared" si="253"/>
        <v>0</v>
      </c>
      <c r="O231" s="20">
        <f t="shared" si="254"/>
        <v>0</v>
      </c>
      <c r="P231" s="20">
        <f t="shared" si="255"/>
        <v>0</v>
      </c>
      <c r="Q231" s="20">
        <f t="shared" si="256"/>
        <v>0</v>
      </c>
      <c r="R231" s="20">
        <f t="shared" si="257"/>
        <v>0</v>
      </c>
      <c r="S231" s="20">
        <f t="shared" si="258"/>
        <v>0</v>
      </c>
      <c r="T231" s="20">
        <f t="shared" si="259"/>
        <v>0</v>
      </c>
      <c r="U231" s="20">
        <f t="shared" si="260"/>
        <v>0</v>
      </c>
      <c r="V231" s="20">
        <f>(0.00417*E231)+(0.00417*D231)+(C231*0.05)+B231</f>
        <v>0</v>
      </c>
      <c r="W231" s="20" t="str">
        <f t="shared" si="261"/>
        <v/>
      </c>
      <c r="X231" s="20" t="e">
        <f>W231*F231</f>
        <v>#VALUE!</v>
      </c>
      <c r="Y231" s="20" t="e">
        <f t="shared" ref="Y231" si="290">IF(X231&gt;0, X231,"")</f>
        <v>#VALUE!</v>
      </c>
    </row>
    <row r="232" spans="7:25" x14ac:dyDescent="0.25">
      <c r="G232" s="21">
        <f t="shared" si="248"/>
        <v>0</v>
      </c>
      <c r="H232" s="21">
        <f t="shared" si="249"/>
        <v>0</v>
      </c>
      <c r="I232" s="21">
        <f t="shared" si="250"/>
        <v>0</v>
      </c>
      <c r="J232" s="21">
        <f t="shared" si="251"/>
        <v>0</v>
      </c>
      <c r="K232" s="20">
        <f>(B232*240)+(C232*12)+(D232*1)+E232</f>
        <v>0</v>
      </c>
      <c r="L232" s="20">
        <f>K232*F232</f>
        <v>0</v>
      </c>
      <c r="M232" s="20" t="str">
        <f t="shared" si="252"/>
        <v/>
      </c>
      <c r="N232" s="20">
        <f t="shared" si="253"/>
        <v>0</v>
      </c>
      <c r="O232" s="20">
        <f t="shared" si="254"/>
        <v>0</v>
      </c>
      <c r="P232" s="20">
        <f t="shared" si="255"/>
        <v>0</v>
      </c>
      <c r="Q232" s="20">
        <f t="shared" si="256"/>
        <v>0</v>
      </c>
      <c r="R232" s="20">
        <f t="shared" si="257"/>
        <v>0</v>
      </c>
      <c r="S232" s="20">
        <f t="shared" si="258"/>
        <v>0</v>
      </c>
      <c r="T232" s="20">
        <f t="shared" si="259"/>
        <v>0</v>
      </c>
      <c r="U232" s="20">
        <f t="shared" si="260"/>
        <v>0</v>
      </c>
      <c r="V232" s="20">
        <f>(0.00417*E232)+(0.00417*D232)+(C232*0.05)+B232</f>
        <v>0</v>
      </c>
      <c r="W232" s="20" t="str">
        <f t="shared" si="261"/>
        <v/>
      </c>
      <c r="X232" s="20" t="e">
        <f>W232*F232</f>
        <v>#VALUE!</v>
      </c>
      <c r="Y232" s="20" t="e">
        <f t="shared" ref="Y232" si="291">IF(X232&gt;0, X232,"")</f>
        <v>#VALUE!</v>
      </c>
    </row>
    <row r="233" spans="7:25" x14ac:dyDescent="0.25">
      <c r="G233" s="21">
        <f t="shared" si="248"/>
        <v>0</v>
      </c>
      <c r="H233" s="21">
        <f t="shared" si="249"/>
        <v>0</v>
      </c>
      <c r="I233" s="21">
        <f t="shared" si="250"/>
        <v>0</v>
      </c>
      <c r="J233" s="21">
        <f t="shared" si="251"/>
        <v>0</v>
      </c>
      <c r="K233" s="20">
        <f>(B233*240)+(C233*12)+(D233*1)+E233</f>
        <v>0</v>
      </c>
      <c r="L233" s="20">
        <f>K233*F233</f>
        <v>0</v>
      </c>
      <c r="M233" s="20" t="str">
        <f t="shared" si="252"/>
        <v/>
      </c>
      <c r="N233" s="20">
        <f t="shared" si="253"/>
        <v>0</v>
      </c>
      <c r="O233" s="20">
        <f t="shared" si="254"/>
        <v>0</v>
      </c>
      <c r="P233" s="20">
        <f t="shared" si="255"/>
        <v>0</v>
      </c>
      <c r="Q233" s="20">
        <f t="shared" si="256"/>
        <v>0</v>
      </c>
      <c r="R233" s="20">
        <f t="shared" si="257"/>
        <v>0</v>
      </c>
      <c r="S233" s="20">
        <f t="shared" si="258"/>
        <v>0</v>
      </c>
      <c r="T233" s="20">
        <f t="shared" si="259"/>
        <v>0</v>
      </c>
      <c r="U233" s="20">
        <f t="shared" si="260"/>
        <v>0</v>
      </c>
      <c r="V233" s="20">
        <f>(0.00417*E233)+(0.00417*D233)+(C233*0.05)+B233</f>
        <v>0</v>
      </c>
      <c r="W233" s="20" t="str">
        <f t="shared" si="261"/>
        <v/>
      </c>
      <c r="X233" s="20" t="e">
        <f>W233*F233</f>
        <v>#VALUE!</v>
      </c>
      <c r="Y233" s="20" t="e">
        <f t="shared" ref="Y233" si="292">IF(X233&gt;0, X233,"")</f>
        <v>#VALUE!</v>
      </c>
    </row>
    <row r="234" spans="7:25" x14ac:dyDescent="0.25">
      <c r="G234" s="21">
        <f t="shared" si="248"/>
        <v>0</v>
      </c>
      <c r="H234" s="21">
        <f t="shared" si="249"/>
        <v>0</v>
      </c>
      <c r="I234" s="21">
        <f t="shared" si="250"/>
        <v>0</v>
      </c>
      <c r="J234" s="21">
        <f t="shared" si="251"/>
        <v>0</v>
      </c>
      <c r="K234" s="20">
        <f>(B234*240)+(C234*12)+(D234*1)+E234</f>
        <v>0</v>
      </c>
      <c r="L234" s="20">
        <f>K234*F234</f>
        <v>0</v>
      </c>
      <c r="M234" s="20" t="str">
        <f t="shared" si="252"/>
        <v/>
      </c>
      <c r="N234" s="20">
        <f t="shared" si="253"/>
        <v>0</v>
      </c>
      <c r="O234" s="20">
        <f t="shared" si="254"/>
        <v>0</v>
      </c>
      <c r="P234" s="20">
        <f t="shared" si="255"/>
        <v>0</v>
      </c>
      <c r="Q234" s="20">
        <f t="shared" si="256"/>
        <v>0</v>
      </c>
      <c r="R234" s="20">
        <f t="shared" si="257"/>
        <v>0</v>
      </c>
      <c r="S234" s="20">
        <f t="shared" si="258"/>
        <v>0</v>
      </c>
      <c r="T234" s="20">
        <f t="shared" si="259"/>
        <v>0</v>
      </c>
      <c r="U234" s="20">
        <f t="shared" si="260"/>
        <v>0</v>
      </c>
      <c r="V234" s="20">
        <f>(0.00417*E234)+(0.00417*D234)+(C234*0.05)+B234</f>
        <v>0</v>
      </c>
      <c r="W234" s="20" t="str">
        <f t="shared" si="261"/>
        <v/>
      </c>
      <c r="X234" s="20" t="e">
        <f>W234*F234</f>
        <v>#VALUE!</v>
      </c>
      <c r="Y234" s="20" t="e">
        <f t="shared" ref="Y234" si="293">IF(X234&gt;0, X234,"")</f>
        <v>#VALUE!</v>
      </c>
    </row>
    <row r="235" spans="7:25" x14ac:dyDescent="0.25">
      <c r="G235" s="21">
        <f t="shared" si="248"/>
        <v>0</v>
      </c>
      <c r="H235" s="21">
        <f t="shared" si="249"/>
        <v>0</v>
      </c>
      <c r="I235" s="21">
        <f t="shared" si="250"/>
        <v>0</v>
      </c>
      <c r="J235" s="21">
        <f t="shared" si="251"/>
        <v>0</v>
      </c>
      <c r="K235" s="20">
        <f>(B235*240)+(C235*12)+(D235*1)+E235</f>
        <v>0</v>
      </c>
      <c r="L235" s="20">
        <f>K235*F235</f>
        <v>0</v>
      </c>
      <c r="M235" s="20" t="str">
        <f t="shared" si="252"/>
        <v/>
      </c>
      <c r="N235" s="20">
        <f t="shared" si="253"/>
        <v>0</v>
      </c>
      <c r="O235" s="20">
        <f t="shared" si="254"/>
        <v>0</v>
      </c>
      <c r="P235" s="20">
        <f t="shared" si="255"/>
        <v>0</v>
      </c>
      <c r="Q235" s="20">
        <f t="shared" si="256"/>
        <v>0</v>
      </c>
      <c r="R235" s="20">
        <f t="shared" si="257"/>
        <v>0</v>
      </c>
      <c r="S235" s="20">
        <f t="shared" si="258"/>
        <v>0</v>
      </c>
      <c r="T235" s="20">
        <f t="shared" si="259"/>
        <v>0</v>
      </c>
      <c r="U235" s="20">
        <f t="shared" si="260"/>
        <v>0</v>
      </c>
      <c r="V235" s="20">
        <f>(0.00417*E235)+(0.00417*D235)+(C235*0.05)+B235</f>
        <v>0</v>
      </c>
      <c r="W235" s="20" t="str">
        <f t="shared" si="261"/>
        <v/>
      </c>
      <c r="X235" s="20" t="e">
        <f>W235*F235</f>
        <v>#VALUE!</v>
      </c>
      <c r="Y235" s="20" t="e">
        <f t="shared" ref="Y235" si="294">IF(X235&gt;0, X235,"")</f>
        <v>#VALUE!</v>
      </c>
    </row>
    <row r="236" spans="7:25" x14ac:dyDescent="0.25">
      <c r="G236" s="21">
        <f t="shared" si="248"/>
        <v>0</v>
      </c>
      <c r="H236" s="21">
        <f t="shared" si="249"/>
        <v>0</v>
      </c>
      <c r="I236" s="21">
        <f t="shared" si="250"/>
        <v>0</v>
      </c>
      <c r="J236" s="21">
        <f t="shared" si="251"/>
        <v>0</v>
      </c>
      <c r="K236" s="20">
        <f>(B236*240)+(C236*12)+(D236*1)+E236</f>
        <v>0</v>
      </c>
      <c r="L236" s="20">
        <f>K236*F236</f>
        <v>0</v>
      </c>
      <c r="M236" s="20" t="str">
        <f t="shared" si="252"/>
        <v/>
      </c>
      <c r="N236" s="20">
        <f t="shared" si="253"/>
        <v>0</v>
      </c>
      <c r="O236" s="20">
        <f t="shared" si="254"/>
        <v>0</v>
      </c>
      <c r="P236" s="20">
        <f t="shared" si="255"/>
        <v>0</v>
      </c>
      <c r="Q236" s="20">
        <f t="shared" si="256"/>
        <v>0</v>
      </c>
      <c r="R236" s="20">
        <f t="shared" si="257"/>
        <v>0</v>
      </c>
      <c r="S236" s="20">
        <f t="shared" si="258"/>
        <v>0</v>
      </c>
      <c r="T236" s="20">
        <f t="shared" si="259"/>
        <v>0</v>
      </c>
      <c r="U236" s="20">
        <f t="shared" si="260"/>
        <v>0</v>
      </c>
      <c r="V236" s="20">
        <f>(0.00417*E236)+(0.00417*D236)+(C236*0.05)+B236</f>
        <v>0</v>
      </c>
      <c r="W236" s="20" t="str">
        <f t="shared" si="261"/>
        <v/>
      </c>
      <c r="X236" s="20" t="e">
        <f>W236*F236</f>
        <v>#VALUE!</v>
      </c>
      <c r="Y236" s="20" t="e">
        <f t="shared" ref="Y236" si="295">IF(X236&gt;0, X236,"")</f>
        <v>#VALUE!</v>
      </c>
    </row>
    <row r="237" spans="7:25" x14ac:dyDescent="0.25">
      <c r="G237" s="21">
        <f t="shared" si="248"/>
        <v>0</v>
      </c>
      <c r="H237" s="21">
        <f t="shared" si="249"/>
        <v>0</v>
      </c>
      <c r="I237" s="21">
        <f t="shared" si="250"/>
        <v>0</v>
      </c>
      <c r="J237" s="21">
        <f t="shared" si="251"/>
        <v>0</v>
      </c>
      <c r="K237" s="20">
        <f>(B237*240)+(C237*12)+(D237*1)+E237</f>
        <v>0</v>
      </c>
      <c r="L237" s="20">
        <f>K237*F237</f>
        <v>0</v>
      </c>
      <c r="M237" s="20" t="str">
        <f t="shared" si="252"/>
        <v/>
      </c>
      <c r="N237" s="20">
        <f t="shared" si="253"/>
        <v>0</v>
      </c>
      <c r="O237" s="20">
        <f t="shared" si="254"/>
        <v>0</v>
      </c>
      <c r="P237" s="20">
        <f t="shared" si="255"/>
        <v>0</v>
      </c>
      <c r="Q237" s="20">
        <f t="shared" si="256"/>
        <v>0</v>
      </c>
      <c r="R237" s="20">
        <f t="shared" si="257"/>
        <v>0</v>
      </c>
      <c r="S237" s="20">
        <f t="shared" si="258"/>
        <v>0</v>
      </c>
      <c r="T237" s="20">
        <f t="shared" si="259"/>
        <v>0</v>
      </c>
      <c r="U237" s="20">
        <f t="shared" si="260"/>
        <v>0</v>
      </c>
      <c r="V237" s="20">
        <f>(0.00417*E237)+(0.00417*D237)+(C237*0.05)+B237</f>
        <v>0</v>
      </c>
      <c r="W237" s="20" t="str">
        <f t="shared" si="261"/>
        <v/>
      </c>
      <c r="X237" s="20" t="e">
        <f>W237*F237</f>
        <v>#VALUE!</v>
      </c>
      <c r="Y237" s="20" t="e">
        <f t="shared" ref="Y237" si="296">IF(X237&gt;0, X237,"")</f>
        <v>#VALUE!</v>
      </c>
    </row>
    <row r="238" spans="7:25" x14ac:dyDescent="0.25">
      <c r="G238" s="21">
        <f t="shared" si="248"/>
        <v>0</v>
      </c>
      <c r="H238" s="21">
        <f t="shared" si="249"/>
        <v>0</v>
      </c>
      <c r="I238" s="21">
        <f t="shared" si="250"/>
        <v>0</v>
      </c>
      <c r="J238" s="21">
        <f t="shared" si="251"/>
        <v>0</v>
      </c>
      <c r="K238" s="20">
        <f>(B238*240)+(C238*12)+(D238*1)+E238</f>
        <v>0</v>
      </c>
      <c r="L238" s="20">
        <f>K238*F238</f>
        <v>0</v>
      </c>
      <c r="M238" s="20" t="str">
        <f t="shared" si="252"/>
        <v/>
      </c>
      <c r="N238" s="20">
        <f t="shared" si="253"/>
        <v>0</v>
      </c>
      <c r="O238" s="20">
        <f t="shared" si="254"/>
        <v>0</v>
      </c>
      <c r="P238" s="20">
        <f t="shared" si="255"/>
        <v>0</v>
      </c>
      <c r="Q238" s="20">
        <f t="shared" si="256"/>
        <v>0</v>
      </c>
      <c r="R238" s="20">
        <f t="shared" si="257"/>
        <v>0</v>
      </c>
      <c r="S238" s="20">
        <f t="shared" si="258"/>
        <v>0</v>
      </c>
      <c r="T238" s="20">
        <f t="shared" si="259"/>
        <v>0</v>
      </c>
      <c r="U238" s="20">
        <f t="shared" si="260"/>
        <v>0</v>
      </c>
      <c r="V238" s="20">
        <f>(0.00417*E238)+(0.00417*D238)+(C238*0.05)+B238</f>
        <v>0</v>
      </c>
      <c r="W238" s="20" t="str">
        <f t="shared" si="261"/>
        <v/>
      </c>
      <c r="X238" s="20" t="e">
        <f>W238*F238</f>
        <v>#VALUE!</v>
      </c>
      <c r="Y238" s="20" t="e">
        <f t="shared" ref="Y238" si="297">IF(X238&gt;0, X238,"")</f>
        <v>#VALUE!</v>
      </c>
    </row>
    <row r="239" spans="7:25" x14ac:dyDescent="0.25">
      <c r="G239" s="21">
        <f t="shared" si="248"/>
        <v>0</v>
      </c>
      <c r="H239" s="21">
        <f t="shared" si="249"/>
        <v>0</v>
      </c>
      <c r="I239" s="21">
        <f t="shared" si="250"/>
        <v>0</v>
      </c>
      <c r="J239" s="21">
        <f t="shared" si="251"/>
        <v>0</v>
      </c>
      <c r="K239" s="20">
        <f>(B239*240)+(C239*12)+(D239*1)+E239</f>
        <v>0</v>
      </c>
      <c r="L239" s="20">
        <f>K239*F239</f>
        <v>0</v>
      </c>
      <c r="M239" s="20" t="str">
        <f t="shared" si="252"/>
        <v/>
      </c>
      <c r="N239" s="20">
        <f t="shared" si="253"/>
        <v>0</v>
      </c>
      <c r="O239" s="20">
        <f t="shared" si="254"/>
        <v>0</v>
      </c>
      <c r="P239" s="20">
        <f t="shared" si="255"/>
        <v>0</v>
      </c>
      <c r="Q239" s="20">
        <f t="shared" si="256"/>
        <v>0</v>
      </c>
      <c r="R239" s="20">
        <f t="shared" si="257"/>
        <v>0</v>
      </c>
      <c r="S239" s="20">
        <f t="shared" si="258"/>
        <v>0</v>
      </c>
      <c r="T239" s="20">
        <f t="shared" si="259"/>
        <v>0</v>
      </c>
      <c r="U239" s="20">
        <f t="shared" si="260"/>
        <v>0</v>
      </c>
      <c r="V239" s="20">
        <f>(0.00417*E239)+(0.00417*D239)+(C239*0.05)+B239</f>
        <v>0</v>
      </c>
      <c r="W239" s="20" t="str">
        <f t="shared" si="261"/>
        <v/>
      </c>
      <c r="X239" s="20" t="e">
        <f>W239*F239</f>
        <v>#VALUE!</v>
      </c>
      <c r="Y239" s="20" t="e">
        <f t="shared" ref="Y239" si="298">IF(X239&gt;0, X239,"")</f>
        <v>#VALUE!</v>
      </c>
    </row>
    <row r="240" spans="7:25" x14ac:dyDescent="0.25">
      <c r="G240" s="21">
        <f t="shared" si="248"/>
        <v>0</v>
      </c>
      <c r="H240" s="21">
        <f t="shared" si="249"/>
        <v>0</v>
      </c>
      <c r="I240" s="21">
        <f t="shared" si="250"/>
        <v>0</v>
      </c>
      <c r="J240" s="21">
        <f t="shared" si="251"/>
        <v>0</v>
      </c>
      <c r="K240" s="20">
        <f>(B240*240)+(C240*12)+(D240*1)+E240</f>
        <v>0</v>
      </c>
      <c r="L240" s="20">
        <f>K240*F240</f>
        <v>0</v>
      </c>
      <c r="M240" s="20" t="str">
        <f t="shared" si="252"/>
        <v/>
      </c>
      <c r="N240" s="20">
        <f t="shared" si="253"/>
        <v>0</v>
      </c>
      <c r="O240" s="20">
        <f t="shared" si="254"/>
        <v>0</v>
      </c>
      <c r="P240" s="20">
        <f t="shared" si="255"/>
        <v>0</v>
      </c>
      <c r="Q240" s="20">
        <f t="shared" si="256"/>
        <v>0</v>
      </c>
      <c r="R240" s="20">
        <f t="shared" si="257"/>
        <v>0</v>
      </c>
      <c r="S240" s="20">
        <f t="shared" si="258"/>
        <v>0</v>
      </c>
      <c r="T240" s="20">
        <f t="shared" si="259"/>
        <v>0</v>
      </c>
      <c r="U240" s="20">
        <f t="shared" si="260"/>
        <v>0</v>
      </c>
      <c r="V240" s="20">
        <f>(0.00417*E240)+(0.00417*D240)+(C240*0.05)+B240</f>
        <v>0</v>
      </c>
      <c r="W240" s="20" t="str">
        <f t="shared" si="261"/>
        <v/>
      </c>
      <c r="X240" s="20" t="e">
        <f>W240*F240</f>
        <v>#VALUE!</v>
      </c>
      <c r="Y240" s="20" t="e">
        <f t="shared" ref="Y240" si="299">IF(X240&gt;0, X240,"")</f>
        <v>#VALUE!</v>
      </c>
    </row>
    <row r="241" spans="7:25" x14ac:dyDescent="0.25">
      <c r="G241" s="21">
        <f t="shared" si="248"/>
        <v>0</v>
      </c>
      <c r="H241" s="21">
        <f t="shared" si="249"/>
        <v>0</v>
      </c>
      <c r="I241" s="21">
        <f t="shared" si="250"/>
        <v>0</v>
      </c>
      <c r="J241" s="21">
        <f t="shared" si="251"/>
        <v>0</v>
      </c>
      <c r="K241" s="20">
        <f>(B241*240)+(C241*12)+(D241*1)+E241</f>
        <v>0</v>
      </c>
      <c r="L241" s="20">
        <f>K241*F241</f>
        <v>0</v>
      </c>
      <c r="M241" s="20" t="str">
        <f t="shared" si="252"/>
        <v/>
      </c>
      <c r="N241" s="20">
        <f t="shared" si="253"/>
        <v>0</v>
      </c>
      <c r="O241" s="20">
        <f t="shared" si="254"/>
        <v>0</v>
      </c>
      <c r="P241" s="20">
        <f t="shared" si="255"/>
        <v>0</v>
      </c>
      <c r="Q241" s="20">
        <f t="shared" si="256"/>
        <v>0</v>
      </c>
      <c r="R241" s="20">
        <f t="shared" si="257"/>
        <v>0</v>
      </c>
      <c r="S241" s="20">
        <f t="shared" si="258"/>
        <v>0</v>
      </c>
      <c r="T241" s="20">
        <f t="shared" si="259"/>
        <v>0</v>
      </c>
      <c r="U241" s="20">
        <f t="shared" si="260"/>
        <v>0</v>
      </c>
      <c r="V241" s="20">
        <f>(0.00417*E241)+(0.00417*D241)+(C241*0.05)+B241</f>
        <v>0</v>
      </c>
      <c r="W241" s="20" t="str">
        <f t="shared" si="261"/>
        <v/>
      </c>
      <c r="X241" s="20" t="e">
        <f>W241*F241</f>
        <v>#VALUE!</v>
      </c>
      <c r="Y241" s="20" t="e">
        <f t="shared" ref="Y241" si="300">IF(X241&gt;0, X241,"")</f>
        <v>#VALUE!</v>
      </c>
    </row>
    <row r="242" spans="7:25" x14ac:dyDescent="0.25">
      <c r="G242" s="21">
        <f t="shared" si="248"/>
        <v>0</v>
      </c>
      <c r="H242" s="21">
        <f t="shared" si="249"/>
        <v>0</v>
      </c>
      <c r="I242" s="21">
        <f t="shared" si="250"/>
        <v>0</v>
      </c>
      <c r="J242" s="21">
        <f t="shared" si="251"/>
        <v>0</v>
      </c>
      <c r="K242" s="20">
        <f>(B242*240)+(C242*12)+(D242*1)+E242</f>
        <v>0</v>
      </c>
      <c r="L242" s="20">
        <f>K242*F242</f>
        <v>0</v>
      </c>
      <c r="M242" s="20" t="str">
        <f t="shared" si="252"/>
        <v/>
      </c>
      <c r="N242" s="20">
        <f t="shared" si="253"/>
        <v>0</v>
      </c>
      <c r="O242" s="20">
        <f t="shared" si="254"/>
        <v>0</v>
      </c>
      <c r="P242" s="20">
        <f t="shared" si="255"/>
        <v>0</v>
      </c>
      <c r="Q242" s="20">
        <f t="shared" si="256"/>
        <v>0</v>
      </c>
      <c r="R242" s="20">
        <f t="shared" si="257"/>
        <v>0</v>
      </c>
      <c r="S242" s="20">
        <f t="shared" si="258"/>
        <v>0</v>
      </c>
      <c r="T242" s="20">
        <f t="shared" si="259"/>
        <v>0</v>
      </c>
      <c r="U242" s="20">
        <f t="shared" si="260"/>
        <v>0</v>
      </c>
      <c r="V242" s="20">
        <f>(0.00417*E242)+(0.00417*D242)+(C242*0.05)+B242</f>
        <v>0</v>
      </c>
      <c r="W242" s="20" t="str">
        <f t="shared" si="261"/>
        <v/>
      </c>
      <c r="X242" s="20" t="e">
        <f>W242*F242</f>
        <v>#VALUE!</v>
      </c>
      <c r="Y242" s="20" t="e">
        <f t="shared" ref="Y242" si="301">IF(X242&gt;0, X242,"")</f>
        <v>#VALUE!</v>
      </c>
    </row>
    <row r="243" spans="7:25" x14ac:dyDescent="0.25">
      <c r="G243" s="21">
        <f t="shared" si="248"/>
        <v>0</v>
      </c>
      <c r="H243" s="21">
        <f t="shared" si="249"/>
        <v>0</v>
      </c>
      <c r="I243" s="21">
        <f t="shared" si="250"/>
        <v>0</v>
      </c>
      <c r="J243" s="21">
        <f t="shared" si="251"/>
        <v>0</v>
      </c>
      <c r="K243" s="20">
        <f>(B243*240)+(C243*12)+(D243*1)+E243</f>
        <v>0</v>
      </c>
      <c r="L243" s="20">
        <f>K243*F243</f>
        <v>0</v>
      </c>
      <c r="M243" s="20" t="str">
        <f t="shared" si="252"/>
        <v/>
      </c>
      <c r="N243" s="20">
        <f t="shared" si="253"/>
        <v>0</v>
      </c>
      <c r="O243" s="20">
        <f t="shared" si="254"/>
        <v>0</v>
      </c>
      <c r="P243" s="20">
        <f t="shared" si="255"/>
        <v>0</v>
      </c>
      <c r="Q243" s="20">
        <f t="shared" si="256"/>
        <v>0</v>
      </c>
      <c r="R243" s="20">
        <f t="shared" si="257"/>
        <v>0</v>
      </c>
      <c r="S243" s="20">
        <f t="shared" si="258"/>
        <v>0</v>
      </c>
      <c r="T243" s="20">
        <f t="shared" si="259"/>
        <v>0</v>
      </c>
      <c r="U243" s="20">
        <f t="shared" si="260"/>
        <v>0</v>
      </c>
      <c r="V243" s="20">
        <f>(0.00417*E243)+(0.00417*D243)+(C243*0.05)+B243</f>
        <v>0</v>
      </c>
      <c r="W243" s="20" t="str">
        <f t="shared" si="261"/>
        <v/>
      </c>
      <c r="X243" s="20" t="e">
        <f>W243*F243</f>
        <v>#VALUE!</v>
      </c>
      <c r="Y243" s="20" t="e">
        <f t="shared" ref="Y243" si="302">IF(X243&gt;0, X243,"")</f>
        <v>#VALUE!</v>
      </c>
    </row>
    <row r="244" spans="7:25" x14ac:dyDescent="0.25">
      <c r="G244" s="21">
        <f t="shared" si="248"/>
        <v>0</v>
      </c>
      <c r="H244" s="21">
        <f t="shared" si="249"/>
        <v>0</v>
      </c>
      <c r="I244" s="21">
        <f t="shared" si="250"/>
        <v>0</v>
      </c>
      <c r="J244" s="21">
        <f t="shared" si="251"/>
        <v>0</v>
      </c>
      <c r="K244" s="20">
        <f>(B244*240)+(C244*12)+(D244*1)+E244</f>
        <v>0</v>
      </c>
      <c r="L244" s="20">
        <f>K244*F244</f>
        <v>0</v>
      </c>
      <c r="M244" s="20" t="str">
        <f t="shared" si="252"/>
        <v/>
      </c>
      <c r="N244" s="20">
        <f t="shared" si="253"/>
        <v>0</v>
      </c>
      <c r="O244" s="20">
        <f t="shared" si="254"/>
        <v>0</v>
      </c>
      <c r="P244" s="20">
        <f t="shared" si="255"/>
        <v>0</v>
      </c>
      <c r="Q244" s="20">
        <f t="shared" si="256"/>
        <v>0</v>
      </c>
      <c r="R244" s="20">
        <f t="shared" si="257"/>
        <v>0</v>
      </c>
      <c r="S244" s="20">
        <f t="shared" si="258"/>
        <v>0</v>
      </c>
      <c r="T244" s="20">
        <f t="shared" si="259"/>
        <v>0</v>
      </c>
      <c r="U244" s="20">
        <f t="shared" si="260"/>
        <v>0</v>
      </c>
      <c r="V244" s="20">
        <f>(0.00417*E244)+(0.00417*D244)+(C244*0.05)+B244</f>
        <v>0</v>
      </c>
      <c r="W244" s="20" t="str">
        <f t="shared" si="261"/>
        <v/>
      </c>
      <c r="X244" s="20" t="e">
        <f>W244*F244</f>
        <v>#VALUE!</v>
      </c>
      <c r="Y244" s="20" t="e">
        <f t="shared" ref="Y244" si="303">IF(X244&gt;0, X244,"")</f>
        <v>#VALUE!</v>
      </c>
    </row>
    <row r="245" spans="7:25" x14ac:dyDescent="0.25">
      <c r="G245" s="21">
        <f t="shared" si="248"/>
        <v>0</v>
      </c>
      <c r="H245" s="21">
        <f t="shared" si="249"/>
        <v>0</v>
      </c>
      <c r="I245" s="21">
        <f t="shared" si="250"/>
        <v>0</v>
      </c>
      <c r="J245" s="21">
        <f t="shared" si="251"/>
        <v>0</v>
      </c>
      <c r="K245" s="20">
        <f>(B245*240)+(C245*12)+(D245*1)+E245</f>
        <v>0</v>
      </c>
      <c r="L245" s="20">
        <f>K245*F245</f>
        <v>0</v>
      </c>
      <c r="M245" s="20" t="str">
        <f t="shared" si="252"/>
        <v/>
      </c>
      <c r="N245" s="20">
        <f t="shared" si="253"/>
        <v>0</v>
      </c>
      <c r="O245" s="20">
        <f t="shared" si="254"/>
        <v>0</v>
      </c>
      <c r="P245" s="20">
        <f t="shared" si="255"/>
        <v>0</v>
      </c>
      <c r="Q245" s="20">
        <f t="shared" si="256"/>
        <v>0</v>
      </c>
      <c r="R245" s="20">
        <f t="shared" si="257"/>
        <v>0</v>
      </c>
      <c r="S245" s="20">
        <f t="shared" si="258"/>
        <v>0</v>
      </c>
      <c r="T245" s="20">
        <f t="shared" si="259"/>
        <v>0</v>
      </c>
      <c r="U245" s="20">
        <f t="shared" si="260"/>
        <v>0</v>
      </c>
      <c r="V245" s="20">
        <f>(0.00417*E245)+(0.00417*D245)+(C245*0.05)+B245</f>
        <v>0</v>
      </c>
      <c r="W245" s="20" t="str">
        <f t="shared" si="261"/>
        <v/>
      </c>
      <c r="X245" s="20" t="e">
        <f>W245*F245</f>
        <v>#VALUE!</v>
      </c>
      <c r="Y245" s="20" t="e">
        <f t="shared" ref="Y245" si="304">IF(X245&gt;0, X245,"")</f>
        <v>#VALUE!</v>
      </c>
    </row>
    <row r="246" spans="7:25" x14ac:dyDescent="0.25">
      <c r="G246" s="21">
        <f t="shared" si="248"/>
        <v>0</v>
      </c>
      <c r="H246" s="21">
        <f t="shared" si="249"/>
        <v>0</v>
      </c>
      <c r="I246" s="21">
        <f t="shared" si="250"/>
        <v>0</v>
      </c>
      <c r="J246" s="21">
        <f t="shared" si="251"/>
        <v>0</v>
      </c>
      <c r="K246" s="20">
        <f>(B246*240)+(C246*12)+(D246*1)+E246</f>
        <v>0</v>
      </c>
      <c r="L246" s="20">
        <f>K246*F246</f>
        <v>0</v>
      </c>
      <c r="M246" s="20" t="str">
        <f t="shared" si="252"/>
        <v/>
      </c>
      <c r="N246" s="20">
        <f t="shared" si="253"/>
        <v>0</v>
      </c>
      <c r="O246" s="20">
        <f t="shared" si="254"/>
        <v>0</v>
      </c>
      <c r="P246" s="20">
        <f t="shared" si="255"/>
        <v>0</v>
      </c>
      <c r="Q246" s="20">
        <f t="shared" si="256"/>
        <v>0</v>
      </c>
      <c r="R246" s="20">
        <f t="shared" si="257"/>
        <v>0</v>
      </c>
      <c r="S246" s="20">
        <f t="shared" si="258"/>
        <v>0</v>
      </c>
      <c r="T246" s="20">
        <f t="shared" si="259"/>
        <v>0</v>
      </c>
      <c r="U246" s="20">
        <f t="shared" si="260"/>
        <v>0</v>
      </c>
      <c r="V246" s="20">
        <f>(0.00417*E246)+(0.00417*D246)+(C246*0.05)+B246</f>
        <v>0</v>
      </c>
      <c r="W246" s="20" t="str">
        <f t="shared" si="261"/>
        <v/>
      </c>
      <c r="X246" s="20" t="e">
        <f>W246*F246</f>
        <v>#VALUE!</v>
      </c>
      <c r="Y246" s="20" t="e">
        <f t="shared" ref="Y246" si="305">IF(X246&gt;0, X246,"")</f>
        <v>#VALUE!</v>
      </c>
    </row>
    <row r="247" spans="7:25" x14ac:dyDescent="0.25">
      <c r="G247" s="21">
        <f t="shared" si="248"/>
        <v>0</v>
      </c>
      <c r="H247" s="21">
        <f t="shared" si="249"/>
        <v>0</v>
      </c>
      <c r="I247" s="21">
        <f t="shared" si="250"/>
        <v>0</v>
      </c>
      <c r="J247" s="21">
        <f t="shared" si="251"/>
        <v>0</v>
      </c>
      <c r="K247" s="20">
        <f>(B247*240)+(C247*12)+(D247*1)+E247</f>
        <v>0</v>
      </c>
      <c r="L247" s="20">
        <f>K247*F247</f>
        <v>0</v>
      </c>
      <c r="M247" s="20" t="str">
        <f t="shared" si="252"/>
        <v/>
      </c>
      <c r="N247" s="20">
        <f t="shared" si="253"/>
        <v>0</v>
      </c>
      <c r="O247" s="20">
        <f t="shared" si="254"/>
        <v>0</v>
      </c>
      <c r="P247" s="20">
        <f t="shared" si="255"/>
        <v>0</v>
      </c>
      <c r="Q247" s="20">
        <f t="shared" si="256"/>
        <v>0</v>
      </c>
      <c r="R247" s="20">
        <f t="shared" si="257"/>
        <v>0</v>
      </c>
      <c r="S247" s="20">
        <f t="shared" si="258"/>
        <v>0</v>
      </c>
      <c r="T247" s="20">
        <f t="shared" si="259"/>
        <v>0</v>
      </c>
      <c r="U247" s="20">
        <f t="shared" si="260"/>
        <v>0</v>
      </c>
      <c r="V247" s="20">
        <f>(0.00417*E247)+(0.00417*D247)+(C247*0.05)+B247</f>
        <v>0</v>
      </c>
      <c r="W247" s="20" t="str">
        <f t="shared" si="261"/>
        <v/>
      </c>
      <c r="X247" s="20" t="e">
        <f>W247*F247</f>
        <v>#VALUE!</v>
      </c>
      <c r="Y247" s="20" t="e">
        <f t="shared" ref="Y247" si="306">IF(X247&gt;0, X247,"")</f>
        <v>#VALUE!</v>
      </c>
    </row>
    <row r="248" spans="7:25" x14ac:dyDescent="0.25">
      <c r="G248" s="21">
        <f t="shared" si="248"/>
        <v>0</v>
      </c>
      <c r="H248" s="21">
        <f t="shared" si="249"/>
        <v>0</v>
      </c>
      <c r="I248" s="21">
        <f t="shared" si="250"/>
        <v>0</v>
      </c>
      <c r="J248" s="21">
        <f t="shared" si="251"/>
        <v>0</v>
      </c>
      <c r="K248" s="20">
        <f>(B248*240)+(C248*12)+(D248*1)+E248</f>
        <v>0</v>
      </c>
      <c r="L248" s="20">
        <f>K248*F248</f>
        <v>0</v>
      </c>
      <c r="M248" s="20" t="str">
        <f t="shared" si="252"/>
        <v/>
      </c>
      <c r="N248" s="20">
        <f t="shared" si="253"/>
        <v>0</v>
      </c>
      <c r="O248" s="20">
        <f t="shared" si="254"/>
        <v>0</v>
      </c>
      <c r="P248" s="20">
        <f t="shared" si="255"/>
        <v>0</v>
      </c>
      <c r="Q248" s="20">
        <f t="shared" si="256"/>
        <v>0</v>
      </c>
      <c r="R248" s="20">
        <f t="shared" si="257"/>
        <v>0</v>
      </c>
      <c r="S248" s="20">
        <f t="shared" si="258"/>
        <v>0</v>
      </c>
      <c r="T248" s="20">
        <f t="shared" si="259"/>
        <v>0</v>
      </c>
      <c r="U248" s="20">
        <f t="shared" si="260"/>
        <v>0</v>
      </c>
      <c r="V248" s="20">
        <f>(0.00417*E248)+(0.00417*D248)+(C248*0.05)+B248</f>
        <v>0</v>
      </c>
      <c r="W248" s="20" t="str">
        <f t="shared" si="261"/>
        <v/>
      </c>
      <c r="X248" s="20" t="e">
        <f>W248*F248</f>
        <v>#VALUE!</v>
      </c>
      <c r="Y248" s="20" t="e">
        <f t="shared" ref="Y248" si="307">IF(X248&gt;0, X248,"")</f>
        <v>#VALUE!</v>
      </c>
    </row>
    <row r="249" spans="7:25" x14ac:dyDescent="0.25">
      <c r="G249" s="21">
        <f t="shared" si="248"/>
        <v>0</v>
      </c>
      <c r="H249" s="21">
        <f t="shared" si="249"/>
        <v>0</v>
      </c>
      <c r="I249" s="21">
        <f t="shared" si="250"/>
        <v>0</v>
      </c>
      <c r="J249" s="21">
        <f t="shared" si="251"/>
        <v>0</v>
      </c>
      <c r="K249" s="20">
        <f>(B249*240)+(C249*12)+(D249*1)+E249</f>
        <v>0</v>
      </c>
      <c r="L249" s="20">
        <f>K249*F249</f>
        <v>0</v>
      </c>
      <c r="M249" s="20" t="str">
        <f t="shared" si="252"/>
        <v/>
      </c>
      <c r="N249" s="20">
        <f t="shared" si="253"/>
        <v>0</v>
      </c>
      <c r="O249" s="20">
        <f t="shared" si="254"/>
        <v>0</v>
      </c>
      <c r="P249" s="20">
        <f t="shared" si="255"/>
        <v>0</v>
      </c>
      <c r="Q249" s="20">
        <f t="shared" si="256"/>
        <v>0</v>
      </c>
      <c r="R249" s="20">
        <f t="shared" si="257"/>
        <v>0</v>
      </c>
      <c r="S249" s="20">
        <f t="shared" si="258"/>
        <v>0</v>
      </c>
      <c r="T249" s="20">
        <f t="shared" si="259"/>
        <v>0</v>
      </c>
      <c r="U249" s="20">
        <f t="shared" si="260"/>
        <v>0</v>
      </c>
      <c r="V249" s="20">
        <f>(0.00417*E249)+(0.00417*D249)+(C249*0.05)+B249</f>
        <v>0</v>
      </c>
      <c r="W249" s="20" t="str">
        <f t="shared" si="261"/>
        <v/>
      </c>
      <c r="X249" s="20" t="e">
        <f>W249*F249</f>
        <v>#VALUE!</v>
      </c>
      <c r="Y249" s="20" t="e">
        <f t="shared" ref="Y249" si="308">IF(X249&gt;0, X249,"")</f>
        <v>#VALUE!</v>
      </c>
    </row>
    <row r="250" spans="7:25" x14ac:dyDescent="0.25">
      <c r="G250" s="21">
        <f t="shared" si="248"/>
        <v>0</v>
      </c>
      <c r="H250" s="21">
        <f t="shared" si="249"/>
        <v>0</v>
      </c>
      <c r="I250" s="21">
        <f t="shared" si="250"/>
        <v>0</v>
      </c>
      <c r="J250" s="21">
        <f t="shared" si="251"/>
        <v>0</v>
      </c>
      <c r="K250" s="20">
        <f>(B250*240)+(C250*12)+(D250*1)+E250</f>
        <v>0</v>
      </c>
      <c r="L250" s="20">
        <f>K250*F250</f>
        <v>0</v>
      </c>
      <c r="M250" s="20" t="str">
        <f t="shared" si="252"/>
        <v/>
      </c>
      <c r="N250" s="20">
        <f t="shared" si="253"/>
        <v>0</v>
      </c>
      <c r="O250" s="20">
        <f t="shared" si="254"/>
        <v>0</v>
      </c>
      <c r="P250" s="20">
        <f t="shared" si="255"/>
        <v>0</v>
      </c>
      <c r="Q250" s="20">
        <f t="shared" si="256"/>
        <v>0</v>
      </c>
      <c r="R250" s="20">
        <f t="shared" si="257"/>
        <v>0</v>
      </c>
      <c r="S250" s="20">
        <f t="shared" si="258"/>
        <v>0</v>
      </c>
      <c r="T250" s="20">
        <f t="shared" si="259"/>
        <v>0</v>
      </c>
      <c r="U250" s="20">
        <f t="shared" si="260"/>
        <v>0</v>
      </c>
      <c r="V250" s="20">
        <f>(0.00417*E250)+(0.00417*D250)+(C250*0.05)+B250</f>
        <v>0</v>
      </c>
      <c r="W250" s="20" t="str">
        <f t="shared" si="261"/>
        <v/>
      </c>
      <c r="X250" s="20" t="e">
        <f>W250*F250</f>
        <v>#VALUE!</v>
      </c>
      <c r="Y250" s="20" t="e">
        <f t="shared" ref="Y250" si="309">IF(X250&gt;0, X250,"")</f>
        <v>#VALUE!</v>
      </c>
    </row>
    <row r="251" spans="7:25" x14ac:dyDescent="0.25">
      <c r="G251" s="21">
        <f t="shared" si="248"/>
        <v>0</v>
      </c>
      <c r="H251" s="21">
        <f t="shared" si="249"/>
        <v>0</v>
      </c>
      <c r="I251" s="21">
        <f t="shared" si="250"/>
        <v>0</v>
      </c>
      <c r="J251" s="21">
        <f t="shared" si="251"/>
        <v>0</v>
      </c>
      <c r="K251" s="20">
        <f>(B251*240)+(C251*12)+(D251*1)+E251</f>
        <v>0</v>
      </c>
      <c r="L251" s="20">
        <f>K251*F251</f>
        <v>0</v>
      </c>
      <c r="M251" s="20" t="str">
        <f t="shared" si="252"/>
        <v/>
      </c>
      <c r="N251" s="20">
        <f t="shared" si="253"/>
        <v>0</v>
      </c>
      <c r="O251" s="20">
        <f t="shared" si="254"/>
        <v>0</v>
      </c>
      <c r="P251" s="20">
        <f t="shared" si="255"/>
        <v>0</v>
      </c>
      <c r="Q251" s="20">
        <f t="shared" si="256"/>
        <v>0</v>
      </c>
      <c r="R251" s="20">
        <f t="shared" si="257"/>
        <v>0</v>
      </c>
      <c r="S251" s="20">
        <f t="shared" si="258"/>
        <v>0</v>
      </c>
      <c r="T251" s="20">
        <f t="shared" si="259"/>
        <v>0</v>
      </c>
      <c r="U251" s="20">
        <f t="shared" si="260"/>
        <v>0</v>
      </c>
      <c r="V251" s="20">
        <f>(0.00417*E251)+(0.00417*D251)+(C251*0.05)+B251</f>
        <v>0</v>
      </c>
      <c r="W251" s="20" t="str">
        <f t="shared" si="261"/>
        <v/>
      </c>
      <c r="X251" s="20" t="e">
        <f>W251*F251</f>
        <v>#VALUE!</v>
      </c>
      <c r="Y251" s="20" t="e">
        <f t="shared" ref="Y251" si="310">IF(X251&gt;0, X251,"")</f>
        <v>#VALUE!</v>
      </c>
    </row>
    <row r="252" spans="7:25" x14ac:dyDescent="0.25">
      <c r="G252" s="21">
        <f t="shared" si="248"/>
        <v>0</v>
      </c>
      <c r="H252" s="21">
        <f t="shared" si="249"/>
        <v>0</v>
      </c>
      <c r="I252" s="21">
        <f t="shared" si="250"/>
        <v>0</v>
      </c>
      <c r="J252" s="21">
        <f t="shared" si="251"/>
        <v>0</v>
      </c>
      <c r="K252" s="20">
        <f>(B252*240)+(C252*12)+(D252*1)+E252</f>
        <v>0</v>
      </c>
      <c r="L252" s="20">
        <f>K252*F252</f>
        <v>0</v>
      </c>
      <c r="M252" s="20" t="str">
        <f t="shared" si="252"/>
        <v/>
      </c>
      <c r="N252" s="20">
        <f t="shared" si="253"/>
        <v>0</v>
      </c>
      <c r="O252" s="20">
        <f t="shared" si="254"/>
        <v>0</v>
      </c>
      <c r="P252" s="20">
        <f t="shared" si="255"/>
        <v>0</v>
      </c>
      <c r="Q252" s="20">
        <f t="shared" si="256"/>
        <v>0</v>
      </c>
      <c r="R252" s="20">
        <f t="shared" si="257"/>
        <v>0</v>
      </c>
      <c r="S252" s="20">
        <f t="shared" si="258"/>
        <v>0</v>
      </c>
      <c r="T252" s="20">
        <f t="shared" si="259"/>
        <v>0</v>
      </c>
      <c r="U252" s="20">
        <f t="shared" si="260"/>
        <v>0</v>
      </c>
      <c r="V252" s="20">
        <f>(0.00417*E252)+(0.00417*D252)+(C252*0.05)+B252</f>
        <v>0</v>
      </c>
      <c r="W252" s="20" t="str">
        <f t="shared" si="261"/>
        <v/>
      </c>
      <c r="X252" s="20" t="e">
        <f>W252*F252</f>
        <v>#VALUE!</v>
      </c>
      <c r="Y252" s="20" t="e">
        <f t="shared" ref="Y252" si="311">IF(X252&gt;0, X252,"")</f>
        <v>#VALUE!</v>
      </c>
    </row>
    <row r="253" spans="7:25" x14ac:dyDescent="0.25">
      <c r="G253" s="21">
        <f t="shared" si="248"/>
        <v>0</v>
      </c>
      <c r="H253" s="21">
        <f t="shared" si="249"/>
        <v>0</v>
      </c>
      <c r="I253" s="21">
        <f t="shared" si="250"/>
        <v>0</v>
      </c>
      <c r="J253" s="21">
        <f t="shared" si="251"/>
        <v>0</v>
      </c>
      <c r="K253" s="20">
        <f>(B253*240)+(C253*12)+(D253*1)+E253</f>
        <v>0</v>
      </c>
      <c r="L253" s="20">
        <f>K253*F253</f>
        <v>0</v>
      </c>
      <c r="M253" s="20" t="str">
        <f t="shared" si="252"/>
        <v/>
      </c>
      <c r="N253" s="20">
        <f t="shared" si="253"/>
        <v>0</v>
      </c>
      <c r="O253" s="20">
        <f t="shared" si="254"/>
        <v>0</v>
      </c>
      <c r="P253" s="20">
        <f t="shared" si="255"/>
        <v>0</v>
      </c>
      <c r="Q253" s="20">
        <f t="shared" si="256"/>
        <v>0</v>
      </c>
      <c r="R253" s="20">
        <f t="shared" si="257"/>
        <v>0</v>
      </c>
      <c r="S253" s="20">
        <f t="shared" si="258"/>
        <v>0</v>
      </c>
      <c r="T253" s="20">
        <f t="shared" si="259"/>
        <v>0</v>
      </c>
      <c r="U253" s="20">
        <f t="shared" si="260"/>
        <v>0</v>
      </c>
      <c r="V253" s="20">
        <f>(0.00417*E253)+(0.00417*D253)+(C253*0.05)+B253</f>
        <v>0</v>
      </c>
      <c r="W253" s="20" t="str">
        <f t="shared" si="261"/>
        <v/>
      </c>
      <c r="X253" s="20" t="e">
        <f>W253*F253</f>
        <v>#VALUE!</v>
      </c>
      <c r="Y253" s="20" t="e">
        <f t="shared" ref="Y253" si="312">IF(X253&gt;0, X253,"")</f>
        <v>#VALUE!</v>
      </c>
    </row>
    <row r="254" spans="7:25" x14ac:dyDescent="0.25">
      <c r="G254" s="21">
        <f t="shared" si="248"/>
        <v>0</v>
      </c>
      <c r="H254" s="21">
        <f t="shared" si="249"/>
        <v>0</v>
      </c>
      <c r="I254" s="21">
        <f t="shared" si="250"/>
        <v>0</v>
      </c>
      <c r="J254" s="21">
        <f t="shared" si="251"/>
        <v>0</v>
      </c>
      <c r="K254" s="20">
        <f>(B254*240)+(C254*12)+(D254*1)+E254</f>
        <v>0</v>
      </c>
      <c r="L254" s="20">
        <f>K254*F254</f>
        <v>0</v>
      </c>
      <c r="M254" s="20" t="str">
        <f t="shared" si="252"/>
        <v/>
      </c>
      <c r="N254" s="20">
        <f t="shared" si="253"/>
        <v>0</v>
      </c>
      <c r="O254" s="20">
        <f t="shared" si="254"/>
        <v>0</v>
      </c>
      <c r="P254" s="20">
        <f t="shared" si="255"/>
        <v>0</v>
      </c>
      <c r="Q254" s="20">
        <f t="shared" si="256"/>
        <v>0</v>
      </c>
      <c r="R254" s="20">
        <f t="shared" si="257"/>
        <v>0</v>
      </c>
      <c r="S254" s="20">
        <f t="shared" si="258"/>
        <v>0</v>
      </c>
      <c r="T254" s="20">
        <f t="shared" si="259"/>
        <v>0</v>
      </c>
      <c r="U254" s="20">
        <f t="shared" si="260"/>
        <v>0</v>
      </c>
      <c r="V254" s="20">
        <f>(0.00417*E254)+(0.00417*D254)+(C254*0.05)+B254</f>
        <v>0</v>
      </c>
      <c r="W254" s="20" t="str">
        <f t="shared" si="261"/>
        <v/>
      </c>
      <c r="X254" s="20" t="e">
        <f>W254*F254</f>
        <v>#VALUE!</v>
      </c>
      <c r="Y254" s="20" t="e">
        <f t="shared" ref="Y254" si="313">IF(X254&gt;0, X254,"")</f>
        <v>#VALUE!</v>
      </c>
    </row>
    <row r="255" spans="7:25" x14ac:dyDescent="0.25">
      <c r="G255" s="21">
        <f t="shared" si="248"/>
        <v>0</v>
      </c>
      <c r="H255" s="21">
        <f t="shared" si="249"/>
        <v>0</v>
      </c>
      <c r="I255" s="21">
        <f t="shared" si="250"/>
        <v>0</v>
      </c>
      <c r="J255" s="21">
        <f t="shared" si="251"/>
        <v>0</v>
      </c>
      <c r="K255" s="20">
        <f>(B255*240)+(C255*12)+(D255*1)+E255</f>
        <v>0</v>
      </c>
      <c r="L255" s="20">
        <f>K255*F255</f>
        <v>0</v>
      </c>
      <c r="M255" s="20" t="str">
        <f t="shared" si="252"/>
        <v/>
      </c>
      <c r="N255" s="20">
        <f t="shared" si="253"/>
        <v>0</v>
      </c>
      <c r="O255" s="20">
        <f t="shared" si="254"/>
        <v>0</v>
      </c>
      <c r="P255" s="20">
        <f t="shared" si="255"/>
        <v>0</v>
      </c>
      <c r="Q255" s="20">
        <f t="shared" si="256"/>
        <v>0</v>
      </c>
      <c r="R255" s="20">
        <f t="shared" si="257"/>
        <v>0</v>
      </c>
      <c r="S255" s="20">
        <f t="shared" si="258"/>
        <v>0</v>
      </c>
      <c r="T255" s="20">
        <f t="shared" si="259"/>
        <v>0</v>
      </c>
      <c r="U255" s="20">
        <f t="shared" si="260"/>
        <v>0</v>
      </c>
      <c r="V255" s="20">
        <f>(0.00417*E255)+(0.00417*D255)+(C255*0.05)+B255</f>
        <v>0</v>
      </c>
      <c r="W255" s="20" t="str">
        <f t="shared" si="261"/>
        <v/>
      </c>
      <c r="X255" s="20" t="e">
        <f>W255*F255</f>
        <v>#VALUE!</v>
      </c>
      <c r="Y255" s="20" t="e">
        <f t="shared" ref="Y255" si="314">IF(X255&gt;0, X255,"")</f>
        <v>#VALUE!</v>
      </c>
    </row>
    <row r="256" spans="7:25" x14ac:dyDescent="0.25">
      <c r="G256" s="21">
        <f t="shared" si="248"/>
        <v>0</v>
      </c>
      <c r="H256" s="21">
        <f t="shared" si="249"/>
        <v>0</v>
      </c>
      <c r="I256" s="21">
        <f t="shared" si="250"/>
        <v>0</v>
      </c>
      <c r="J256" s="21">
        <f t="shared" si="251"/>
        <v>0</v>
      </c>
      <c r="K256" s="20">
        <f>(B256*240)+(C256*12)+(D256*1)+E256</f>
        <v>0</v>
      </c>
      <c r="L256" s="20">
        <f>K256*F256</f>
        <v>0</v>
      </c>
      <c r="M256" s="20" t="str">
        <f t="shared" si="252"/>
        <v/>
      </c>
      <c r="N256" s="20">
        <f t="shared" si="253"/>
        <v>0</v>
      </c>
      <c r="O256" s="20">
        <f t="shared" si="254"/>
        <v>0</v>
      </c>
      <c r="P256" s="20">
        <f t="shared" si="255"/>
        <v>0</v>
      </c>
      <c r="Q256" s="20">
        <f t="shared" si="256"/>
        <v>0</v>
      </c>
      <c r="R256" s="20">
        <f t="shared" si="257"/>
        <v>0</v>
      </c>
      <c r="S256" s="20">
        <f t="shared" si="258"/>
        <v>0</v>
      </c>
      <c r="T256" s="20">
        <f t="shared" si="259"/>
        <v>0</v>
      </c>
      <c r="U256" s="20">
        <f t="shared" si="260"/>
        <v>0</v>
      </c>
      <c r="V256" s="20">
        <f>(0.00417*E256)+(0.00417*D256)+(C256*0.05)+B256</f>
        <v>0</v>
      </c>
      <c r="W256" s="20" t="str">
        <f t="shared" si="261"/>
        <v/>
      </c>
      <c r="X256" s="20" t="e">
        <f>W256*F256</f>
        <v>#VALUE!</v>
      </c>
      <c r="Y256" s="20" t="e">
        <f t="shared" ref="Y256" si="315">IF(X256&gt;0, X256,"")</f>
        <v>#VALUE!</v>
      </c>
    </row>
    <row r="257" spans="7:25" x14ac:dyDescent="0.25">
      <c r="G257" s="21">
        <f t="shared" si="248"/>
        <v>0</v>
      </c>
      <c r="H257" s="21">
        <f t="shared" si="249"/>
        <v>0</v>
      </c>
      <c r="I257" s="21">
        <f t="shared" si="250"/>
        <v>0</v>
      </c>
      <c r="J257" s="21">
        <f t="shared" si="251"/>
        <v>0</v>
      </c>
      <c r="K257" s="20">
        <f>(B257*240)+(C257*12)+(D257*1)+E257</f>
        <v>0</v>
      </c>
      <c r="L257" s="20">
        <f>K257*F257</f>
        <v>0</v>
      </c>
      <c r="M257" s="20" t="str">
        <f t="shared" si="252"/>
        <v/>
      </c>
      <c r="N257" s="20">
        <f t="shared" si="253"/>
        <v>0</v>
      </c>
      <c r="O257" s="20">
        <f t="shared" si="254"/>
        <v>0</v>
      </c>
      <c r="P257" s="20">
        <f t="shared" si="255"/>
        <v>0</v>
      </c>
      <c r="Q257" s="20">
        <f t="shared" si="256"/>
        <v>0</v>
      </c>
      <c r="R257" s="20">
        <f t="shared" si="257"/>
        <v>0</v>
      </c>
      <c r="S257" s="20">
        <f t="shared" si="258"/>
        <v>0</v>
      </c>
      <c r="T257" s="20">
        <f t="shared" si="259"/>
        <v>0</v>
      </c>
      <c r="U257" s="20">
        <f t="shared" si="260"/>
        <v>0</v>
      </c>
      <c r="V257" s="20">
        <f>(0.00417*E257)+(0.00417*D257)+(C257*0.05)+B257</f>
        <v>0</v>
      </c>
      <c r="W257" s="20" t="str">
        <f t="shared" si="261"/>
        <v/>
      </c>
      <c r="X257" s="20" t="e">
        <f>W257*F257</f>
        <v>#VALUE!</v>
      </c>
      <c r="Y257" s="20" t="e">
        <f t="shared" ref="Y257" si="316">IF(X257&gt;0, X257,"")</f>
        <v>#VALUE!</v>
      </c>
    </row>
    <row r="258" spans="7:25" x14ac:dyDescent="0.25">
      <c r="G258" s="21">
        <f t="shared" si="248"/>
        <v>0</v>
      </c>
      <c r="H258" s="21">
        <f t="shared" si="249"/>
        <v>0</v>
      </c>
      <c r="I258" s="21">
        <f t="shared" si="250"/>
        <v>0</v>
      </c>
      <c r="J258" s="21">
        <f t="shared" si="251"/>
        <v>0</v>
      </c>
      <c r="K258" s="20">
        <f>(B258*240)+(C258*12)+(D258*1)+E258</f>
        <v>0</v>
      </c>
      <c r="L258" s="20">
        <f>K258*F258</f>
        <v>0</v>
      </c>
      <c r="M258" s="20" t="str">
        <f t="shared" si="252"/>
        <v/>
      </c>
      <c r="N258" s="20">
        <f t="shared" si="253"/>
        <v>0</v>
      </c>
      <c r="O258" s="20">
        <f t="shared" si="254"/>
        <v>0</v>
      </c>
      <c r="P258" s="20">
        <f t="shared" si="255"/>
        <v>0</v>
      </c>
      <c r="Q258" s="20">
        <f t="shared" si="256"/>
        <v>0</v>
      </c>
      <c r="R258" s="20">
        <f t="shared" si="257"/>
        <v>0</v>
      </c>
      <c r="S258" s="20">
        <f t="shared" si="258"/>
        <v>0</v>
      </c>
      <c r="T258" s="20">
        <f t="shared" si="259"/>
        <v>0</v>
      </c>
      <c r="U258" s="20">
        <f t="shared" si="260"/>
        <v>0</v>
      </c>
      <c r="V258" s="20">
        <f>(0.00417*E258)+(0.00417*D258)+(C258*0.05)+B258</f>
        <v>0</v>
      </c>
      <c r="W258" s="20" t="str">
        <f t="shared" si="261"/>
        <v/>
      </c>
      <c r="X258" s="20" t="e">
        <f>W258*F258</f>
        <v>#VALUE!</v>
      </c>
      <c r="Y258" s="20" t="e">
        <f t="shared" ref="Y258" si="317">IF(X258&gt;0, X258,"")</f>
        <v>#VALUE!</v>
      </c>
    </row>
    <row r="259" spans="7:25" x14ac:dyDescent="0.25">
      <c r="G259" s="21">
        <f t="shared" si="248"/>
        <v>0</v>
      </c>
      <c r="H259" s="21">
        <f t="shared" si="249"/>
        <v>0</v>
      </c>
      <c r="I259" s="21">
        <f t="shared" si="250"/>
        <v>0</v>
      </c>
      <c r="J259" s="21">
        <f t="shared" si="251"/>
        <v>0</v>
      </c>
      <c r="K259" s="20">
        <f>(B259*240)+(C259*12)+(D259*1)+E259</f>
        <v>0</v>
      </c>
      <c r="L259" s="20">
        <f>K259*F259</f>
        <v>0</v>
      </c>
      <c r="M259" s="20" t="str">
        <f t="shared" si="252"/>
        <v/>
      </c>
      <c r="N259" s="20">
        <f t="shared" si="253"/>
        <v>0</v>
      </c>
      <c r="O259" s="20">
        <f t="shared" si="254"/>
        <v>0</v>
      </c>
      <c r="P259" s="20">
        <f t="shared" si="255"/>
        <v>0</v>
      </c>
      <c r="Q259" s="20">
        <f t="shared" si="256"/>
        <v>0</v>
      </c>
      <c r="R259" s="20">
        <f t="shared" si="257"/>
        <v>0</v>
      </c>
      <c r="S259" s="20">
        <f t="shared" si="258"/>
        <v>0</v>
      </c>
      <c r="T259" s="20">
        <f t="shared" si="259"/>
        <v>0</v>
      </c>
      <c r="U259" s="20">
        <f t="shared" si="260"/>
        <v>0</v>
      </c>
      <c r="V259" s="20">
        <f>(0.00417*E259)+(0.00417*D259)+(C259*0.05)+B259</f>
        <v>0</v>
      </c>
      <c r="W259" s="20" t="str">
        <f t="shared" si="261"/>
        <v/>
      </c>
      <c r="X259" s="20" t="e">
        <f>W259*F259</f>
        <v>#VALUE!</v>
      </c>
      <c r="Y259" s="20" t="e">
        <f t="shared" ref="Y259" si="318">IF(X259&gt;0, X259,"")</f>
        <v>#VALUE!</v>
      </c>
    </row>
    <row r="260" spans="7:25" x14ac:dyDescent="0.25">
      <c r="G260" s="21">
        <f t="shared" si="248"/>
        <v>0</v>
      </c>
      <c r="H260" s="21">
        <f t="shared" si="249"/>
        <v>0</v>
      </c>
      <c r="I260" s="21">
        <f t="shared" si="250"/>
        <v>0</v>
      </c>
      <c r="J260" s="21">
        <f t="shared" si="251"/>
        <v>0</v>
      </c>
      <c r="K260" s="20">
        <f>(B260*240)+(C260*12)+(D260*1)+E260</f>
        <v>0</v>
      </c>
      <c r="L260" s="20">
        <f>K260*F260</f>
        <v>0</v>
      </c>
      <c r="M260" s="20" t="str">
        <f t="shared" si="252"/>
        <v/>
      </c>
      <c r="N260" s="20">
        <f t="shared" si="253"/>
        <v>0</v>
      </c>
      <c r="O260" s="20">
        <f t="shared" si="254"/>
        <v>0</v>
      </c>
      <c r="P260" s="20">
        <f t="shared" si="255"/>
        <v>0</v>
      </c>
      <c r="Q260" s="20">
        <f t="shared" si="256"/>
        <v>0</v>
      </c>
      <c r="R260" s="20">
        <f t="shared" si="257"/>
        <v>0</v>
      </c>
      <c r="S260" s="20">
        <f t="shared" si="258"/>
        <v>0</v>
      </c>
      <c r="T260" s="20">
        <f t="shared" si="259"/>
        <v>0</v>
      </c>
      <c r="U260" s="20">
        <f t="shared" si="260"/>
        <v>0</v>
      </c>
      <c r="V260" s="20">
        <f>(0.00417*E260)+(0.00417*D260)+(C260*0.05)+B260</f>
        <v>0</v>
      </c>
      <c r="W260" s="20" t="str">
        <f t="shared" si="261"/>
        <v/>
      </c>
      <c r="X260" s="20" t="e">
        <f>W260*F260</f>
        <v>#VALUE!</v>
      </c>
      <c r="Y260" s="20" t="e">
        <f t="shared" ref="Y260" si="319">IF(X260&gt;0, X260,"")</f>
        <v>#VALUE!</v>
      </c>
    </row>
    <row r="261" spans="7:25" x14ac:dyDescent="0.25">
      <c r="G261" s="21">
        <f t="shared" si="248"/>
        <v>0</v>
      </c>
      <c r="H261" s="21">
        <f t="shared" si="249"/>
        <v>0</v>
      </c>
      <c r="I261" s="21">
        <f t="shared" si="250"/>
        <v>0</v>
      </c>
      <c r="J261" s="21">
        <f t="shared" si="251"/>
        <v>0</v>
      </c>
      <c r="K261" s="20">
        <f>(B261*240)+(C261*12)+(D261*1)+E261</f>
        <v>0</v>
      </c>
      <c r="L261" s="20">
        <f>K261*F261</f>
        <v>0</v>
      </c>
      <c r="M261" s="20" t="str">
        <f t="shared" si="252"/>
        <v/>
      </c>
      <c r="N261" s="20">
        <f t="shared" si="253"/>
        <v>0</v>
      </c>
      <c r="O261" s="20">
        <f t="shared" si="254"/>
        <v>0</v>
      </c>
      <c r="P261" s="20">
        <f t="shared" si="255"/>
        <v>0</v>
      </c>
      <c r="Q261" s="20">
        <f t="shared" si="256"/>
        <v>0</v>
      </c>
      <c r="R261" s="20">
        <f t="shared" si="257"/>
        <v>0</v>
      </c>
      <c r="S261" s="20">
        <f t="shared" si="258"/>
        <v>0</v>
      </c>
      <c r="T261" s="20">
        <f t="shared" si="259"/>
        <v>0</v>
      </c>
      <c r="U261" s="20">
        <f t="shared" si="260"/>
        <v>0</v>
      </c>
      <c r="V261" s="20">
        <f>(0.00417*E261)+(0.00417*D261)+(C261*0.05)+B261</f>
        <v>0</v>
      </c>
      <c r="W261" s="20" t="str">
        <f t="shared" si="261"/>
        <v/>
      </c>
      <c r="X261" s="20" t="e">
        <f>W261*F261</f>
        <v>#VALUE!</v>
      </c>
      <c r="Y261" s="20" t="e">
        <f t="shared" ref="Y261" si="320">IF(X261&gt;0, X261,"")</f>
        <v>#VALUE!</v>
      </c>
    </row>
    <row r="262" spans="7:25" x14ac:dyDescent="0.25">
      <c r="G262" s="21">
        <f t="shared" si="248"/>
        <v>0</v>
      </c>
      <c r="H262" s="21">
        <f t="shared" si="249"/>
        <v>0</v>
      </c>
      <c r="I262" s="21">
        <f t="shared" si="250"/>
        <v>0</v>
      </c>
      <c r="J262" s="21">
        <f t="shared" si="251"/>
        <v>0</v>
      </c>
      <c r="K262" s="20">
        <f>(B262*240)+(C262*12)+(D262*1)+E262</f>
        <v>0</v>
      </c>
      <c r="L262" s="20">
        <f>K262*F262</f>
        <v>0</v>
      </c>
      <c r="M262" s="20" t="str">
        <f t="shared" si="252"/>
        <v/>
      </c>
      <c r="N262" s="20">
        <f t="shared" si="253"/>
        <v>0</v>
      </c>
      <c r="O262" s="20">
        <f t="shared" si="254"/>
        <v>0</v>
      </c>
      <c r="P262" s="20">
        <f t="shared" si="255"/>
        <v>0</v>
      </c>
      <c r="Q262" s="20">
        <f t="shared" si="256"/>
        <v>0</v>
      </c>
      <c r="R262" s="20">
        <f t="shared" si="257"/>
        <v>0</v>
      </c>
      <c r="S262" s="20">
        <f t="shared" si="258"/>
        <v>0</v>
      </c>
      <c r="T262" s="20">
        <f t="shared" si="259"/>
        <v>0</v>
      </c>
      <c r="U262" s="20">
        <f t="shared" si="260"/>
        <v>0</v>
      </c>
      <c r="V262" s="20">
        <f>(0.00417*E262)+(0.00417*D262)+(C262*0.05)+B262</f>
        <v>0</v>
      </c>
      <c r="W262" s="20" t="str">
        <f t="shared" si="261"/>
        <v/>
      </c>
      <c r="X262" s="20" t="e">
        <f>W262*F262</f>
        <v>#VALUE!</v>
      </c>
      <c r="Y262" s="20" t="e">
        <f t="shared" ref="Y262" si="321">IF(X262&gt;0, X262,"")</f>
        <v>#VALUE!</v>
      </c>
    </row>
    <row r="263" spans="7:25" x14ac:dyDescent="0.25">
      <c r="G263" s="21">
        <f t="shared" si="248"/>
        <v>0</v>
      </c>
      <c r="H263" s="21">
        <f t="shared" si="249"/>
        <v>0</v>
      </c>
      <c r="I263" s="21">
        <f t="shared" si="250"/>
        <v>0</v>
      </c>
      <c r="J263" s="21">
        <f t="shared" si="251"/>
        <v>0</v>
      </c>
      <c r="K263" s="20">
        <f>(B263*240)+(C263*12)+(D263*1)+E263</f>
        <v>0</v>
      </c>
      <c r="L263" s="20">
        <f>K263*F263</f>
        <v>0</v>
      </c>
      <c r="M263" s="20" t="str">
        <f t="shared" si="252"/>
        <v/>
      </c>
      <c r="N263" s="20">
        <f t="shared" si="253"/>
        <v>0</v>
      </c>
      <c r="O263" s="20">
        <f t="shared" si="254"/>
        <v>0</v>
      </c>
      <c r="P263" s="20">
        <f t="shared" si="255"/>
        <v>0</v>
      </c>
      <c r="Q263" s="20">
        <f t="shared" si="256"/>
        <v>0</v>
      </c>
      <c r="R263" s="20">
        <f t="shared" si="257"/>
        <v>0</v>
      </c>
      <c r="S263" s="20">
        <f t="shared" si="258"/>
        <v>0</v>
      </c>
      <c r="T263" s="20">
        <f t="shared" si="259"/>
        <v>0</v>
      </c>
      <c r="U263" s="20">
        <f t="shared" si="260"/>
        <v>0</v>
      </c>
      <c r="V263" s="20">
        <f>(0.00417*E263)+(0.00417*D263)+(C263*0.05)+B263</f>
        <v>0</v>
      </c>
      <c r="W263" s="20" t="str">
        <f t="shared" si="261"/>
        <v/>
      </c>
      <c r="X263" s="20" t="e">
        <f>W263*F263</f>
        <v>#VALUE!</v>
      </c>
      <c r="Y263" s="20" t="e">
        <f t="shared" ref="Y263" si="322">IF(X263&gt;0, X263,"")</f>
        <v>#VALUE!</v>
      </c>
    </row>
    <row r="264" spans="7:25" x14ac:dyDescent="0.25">
      <c r="G264" s="21">
        <f t="shared" si="248"/>
        <v>0</v>
      </c>
      <c r="H264" s="21">
        <f t="shared" si="249"/>
        <v>0</v>
      </c>
      <c r="I264" s="21">
        <f t="shared" si="250"/>
        <v>0</v>
      </c>
      <c r="J264" s="21">
        <f t="shared" si="251"/>
        <v>0</v>
      </c>
      <c r="K264" s="20">
        <f>(B264*240)+(C264*12)+(D264*1)+E264</f>
        <v>0</v>
      </c>
      <c r="L264" s="20">
        <f>K264*F264</f>
        <v>0</v>
      </c>
      <c r="M264" s="20" t="str">
        <f t="shared" si="252"/>
        <v/>
      </c>
      <c r="N264" s="20">
        <f t="shared" si="253"/>
        <v>0</v>
      </c>
      <c r="O264" s="20">
        <f t="shared" si="254"/>
        <v>0</v>
      </c>
      <c r="P264" s="20">
        <f t="shared" si="255"/>
        <v>0</v>
      </c>
      <c r="Q264" s="20">
        <f t="shared" si="256"/>
        <v>0</v>
      </c>
      <c r="R264" s="20">
        <f t="shared" si="257"/>
        <v>0</v>
      </c>
      <c r="S264" s="20">
        <f t="shared" si="258"/>
        <v>0</v>
      </c>
      <c r="T264" s="20">
        <f t="shared" si="259"/>
        <v>0</v>
      </c>
      <c r="U264" s="20">
        <f t="shared" si="260"/>
        <v>0</v>
      </c>
      <c r="V264" s="20">
        <f>(0.00417*E264)+(0.00417*D264)+(C264*0.05)+B264</f>
        <v>0</v>
      </c>
      <c r="W264" s="20" t="str">
        <f t="shared" si="261"/>
        <v/>
      </c>
      <c r="X264" s="20" t="e">
        <f>W264*F264</f>
        <v>#VALUE!</v>
      </c>
      <c r="Y264" s="20" t="e">
        <f t="shared" ref="Y264" si="323">IF(X264&gt;0, X264,"")</f>
        <v>#VALUE!</v>
      </c>
    </row>
    <row r="265" spans="7:25" x14ac:dyDescent="0.25">
      <c r="G265" s="21">
        <f t="shared" si="248"/>
        <v>0</v>
      </c>
      <c r="H265" s="21">
        <f t="shared" si="249"/>
        <v>0</v>
      </c>
      <c r="I265" s="21">
        <f t="shared" si="250"/>
        <v>0</v>
      </c>
      <c r="J265" s="21">
        <f t="shared" si="251"/>
        <v>0</v>
      </c>
      <c r="K265" s="20">
        <f>(B265*240)+(C265*12)+(D265*1)+E265</f>
        <v>0</v>
      </c>
      <c r="L265" s="20">
        <f>K265*F265</f>
        <v>0</v>
      </c>
      <c r="M265" s="20" t="str">
        <f t="shared" si="252"/>
        <v/>
      </c>
      <c r="N265" s="20">
        <f t="shared" si="253"/>
        <v>0</v>
      </c>
      <c r="O265" s="20">
        <f t="shared" si="254"/>
        <v>0</v>
      </c>
      <c r="P265" s="20">
        <f t="shared" si="255"/>
        <v>0</v>
      </c>
      <c r="Q265" s="20">
        <f t="shared" si="256"/>
        <v>0</v>
      </c>
      <c r="R265" s="20">
        <f t="shared" si="257"/>
        <v>0</v>
      </c>
      <c r="S265" s="20">
        <f t="shared" si="258"/>
        <v>0</v>
      </c>
      <c r="T265" s="20">
        <f t="shared" si="259"/>
        <v>0</v>
      </c>
      <c r="U265" s="20">
        <f t="shared" si="260"/>
        <v>0</v>
      </c>
      <c r="V265" s="20">
        <f>(0.00417*E265)+(0.00417*D265)+(C265*0.05)+B265</f>
        <v>0</v>
      </c>
      <c r="W265" s="20" t="str">
        <f t="shared" si="261"/>
        <v/>
      </c>
      <c r="X265" s="20" t="e">
        <f>W265*F265</f>
        <v>#VALUE!</v>
      </c>
      <c r="Y265" s="20" t="e">
        <f t="shared" ref="Y265" si="324">IF(X265&gt;0, X265,"")</f>
        <v>#VALUE!</v>
      </c>
    </row>
    <row r="266" spans="7:25" x14ac:dyDescent="0.25">
      <c r="G266" s="21">
        <f t="shared" si="248"/>
        <v>0</v>
      </c>
      <c r="H266" s="21">
        <f t="shared" si="249"/>
        <v>0</v>
      </c>
      <c r="I266" s="21">
        <f t="shared" si="250"/>
        <v>0</v>
      </c>
      <c r="J266" s="21">
        <f t="shared" si="251"/>
        <v>0</v>
      </c>
      <c r="K266" s="20">
        <f>(B266*240)+(C266*12)+(D266*1)+E266</f>
        <v>0</v>
      </c>
      <c r="L266" s="20">
        <f>K266*F266</f>
        <v>0</v>
      </c>
      <c r="M266" s="20" t="str">
        <f t="shared" si="252"/>
        <v/>
      </c>
      <c r="N266" s="20">
        <f t="shared" si="253"/>
        <v>0</v>
      </c>
      <c r="O266" s="20">
        <f t="shared" si="254"/>
        <v>0</v>
      </c>
      <c r="P266" s="20">
        <f t="shared" si="255"/>
        <v>0</v>
      </c>
      <c r="Q266" s="20">
        <f t="shared" si="256"/>
        <v>0</v>
      </c>
      <c r="R266" s="20">
        <f t="shared" si="257"/>
        <v>0</v>
      </c>
      <c r="S266" s="20">
        <f t="shared" si="258"/>
        <v>0</v>
      </c>
      <c r="T266" s="20">
        <f t="shared" si="259"/>
        <v>0</v>
      </c>
      <c r="U266" s="20">
        <f t="shared" si="260"/>
        <v>0</v>
      </c>
      <c r="V266" s="20">
        <f>(0.00417*E266)+(0.00417*D266)+(C266*0.05)+B266</f>
        <v>0</v>
      </c>
      <c r="W266" s="20" t="str">
        <f t="shared" si="261"/>
        <v/>
      </c>
      <c r="X266" s="20" t="e">
        <f>W266*F266</f>
        <v>#VALUE!</v>
      </c>
      <c r="Y266" s="20" t="e">
        <f t="shared" ref="Y266" si="325">IF(X266&gt;0, X266,"")</f>
        <v>#VALUE!</v>
      </c>
    </row>
    <row r="267" spans="7:25" x14ac:dyDescent="0.25">
      <c r="G267" s="21">
        <f t="shared" ref="G267:G313" si="326">O267</f>
        <v>0</v>
      </c>
      <c r="H267" s="21">
        <f t="shared" ref="H267:H313" si="327">R267</f>
        <v>0</v>
      </c>
      <c r="I267" s="21">
        <f t="shared" ref="I267:I313" si="328">T267</f>
        <v>0</v>
      </c>
      <c r="J267" s="21">
        <f t="shared" ref="J267:J313" si="329">U267</f>
        <v>0</v>
      </c>
      <c r="K267" s="20">
        <f>(B267*240)+(C267*12)+(D267*1)+E267</f>
        <v>0</v>
      </c>
      <c r="L267" s="20">
        <f>K267*F267</f>
        <v>0</v>
      </c>
      <c r="M267" s="20" t="str">
        <f t="shared" ref="M267:M313" si="330">IF(L267=0,"", L267)</f>
        <v/>
      </c>
      <c r="N267" s="20">
        <f t="shared" ref="N267:N313" si="331">L267/240</f>
        <v>0</v>
      </c>
      <c r="O267" s="20">
        <f t="shared" ref="O267:O313" si="332">FLOOR( N267,1)</f>
        <v>0</v>
      </c>
      <c r="P267" s="20">
        <f t="shared" ref="P267:P313" si="333">L267-(O267*240)</f>
        <v>0</v>
      </c>
      <c r="Q267" s="20">
        <f t="shared" ref="Q267:Q313" si="334">P267/12</f>
        <v>0</v>
      </c>
      <c r="R267" s="20">
        <f t="shared" ref="R267:R313" si="335">FLOOR(Q267,1)</f>
        <v>0</v>
      </c>
      <c r="S267" s="20">
        <f t="shared" ref="S267:S313" si="336">P267-(R267*12)</f>
        <v>0</v>
      </c>
      <c r="T267" s="20">
        <f t="shared" ref="T267:T313" si="337">FLOOR(S267,1)</f>
        <v>0</v>
      </c>
      <c r="U267" s="20">
        <f t="shared" ref="U267:U313" si="338">S267-T267</f>
        <v>0</v>
      </c>
      <c r="V267" s="20">
        <f>(0.00417*E267)+(0.00417*D267)+(C267*0.05)+B267</f>
        <v>0</v>
      </c>
      <c r="W267" s="20" t="str">
        <f t="shared" ref="W267:W313" si="339">IF(V267&gt;0, V267,"")</f>
        <v/>
      </c>
      <c r="X267" s="20" t="e">
        <f>W267*F267</f>
        <v>#VALUE!</v>
      </c>
      <c r="Y267" s="20" t="e">
        <f t="shared" ref="Y267" si="340">IF(X267&gt;0, X267,"")</f>
        <v>#VALUE!</v>
      </c>
    </row>
    <row r="268" spans="7:25" x14ac:dyDescent="0.25">
      <c r="G268" s="21">
        <f t="shared" si="326"/>
        <v>0</v>
      </c>
      <c r="H268" s="21">
        <f t="shared" si="327"/>
        <v>0</v>
      </c>
      <c r="I268" s="21">
        <f t="shared" si="328"/>
        <v>0</v>
      </c>
      <c r="J268" s="21">
        <f t="shared" si="329"/>
        <v>0</v>
      </c>
      <c r="K268" s="20">
        <f>(B268*240)+(C268*12)+(D268*1)+E268</f>
        <v>0</v>
      </c>
      <c r="L268" s="20">
        <f>K268*F268</f>
        <v>0</v>
      </c>
      <c r="M268" s="20" t="str">
        <f t="shared" si="330"/>
        <v/>
      </c>
      <c r="N268" s="20">
        <f t="shared" si="331"/>
        <v>0</v>
      </c>
      <c r="O268" s="20">
        <f t="shared" si="332"/>
        <v>0</v>
      </c>
      <c r="P268" s="20">
        <f t="shared" si="333"/>
        <v>0</v>
      </c>
      <c r="Q268" s="20">
        <f t="shared" si="334"/>
        <v>0</v>
      </c>
      <c r="R268" s="20">
        <f t="shared" si="335"/>
        <v>0</v>
      </c>
      <c r="S268" s="20">
        <f t="shared" si="336"/>
        <v>0</v>
      </c>
      <c r="T268" s="20">
        <f t="shared" si="337"/>
        <v>0</v>
      </c>
      <c r="U268" s="20">
        <f t="shared" si="338"/>
        <v>0</v>
      </c>
      <c r="V268" s="20">
        <f>(0.00417*E268)+(0.00417*D268)+(C268*0.05)+B268</f>
        <v>0</v>
      </c>
      <c r="W268" s="20" t="str">
        <f t="shared" si="339"/>
        <v/>
      </c>
      <c r="X268" s="20" t="e">
        <f>W268*F268</f>
        <v>#VALUE!</v>
      </c>
      <c r="Y268" s="20" t="e">
        <f t="shared" ref="Y268" si="341">IF(X268&gt;0, X268,"")</f>
        <v>#VALUE!</v>
      </c>
    </row>
    <row r="269" spans="7:25" x14ac:dyDescent="0.25">
      <c r="G269" s="21">
        <f t="shared" si="326"/>
        <v>0</v>
      </c>
      <c r="H269" s="21">
        <f t="shared" si="327"/>
        <v>0</v>
      </c>
      <c r="I269" s="21">
        <f t="shared" si="328"/>
        <v>0</v>
      </c>
      <c r="J269" s="21">
        <f t="shared" si="329"/>
        <v>0</v>
      </c>
      <c r="K269" s="20">
        <f>(B269*240)+(C269*12)+(D269*1)+E269</f>
        <v>0</v>
      </c>
      <c r="L269" s="20">
        <f>K269*F269</f>
        <v>0</v>
      </c>
      <c r="M269" s="20" t="str">
        <f t="shared" si="330"/>
        <v/>
      </c>
      <c r="N269" s="20">
        <f t="shared" si="331"/>
        <v>0</v>
      </c>
      <c r="O269" s="20">
        <f t="shared" si="332"/>
        <v>0</v>
      </c>
      <c r="P269" s="20">
        <f t="shared" si="333"/>
        <v>0</v>
      </c>
      <c r="Q269" s="20">
        <f t="shared" si="334"/>
        <v>0</v>
      </c>
      <c r="R269" s="20">
        <f t="shared" si="335"/>
        <v>0</v>
      </c>
      <c r="S269" s="20">
        <f t="shared" si="336"/>
        <v>0</v>
      </c>
      <c r="T269" s="20">
        <f t="shared" si="337"/>
        <v>0</v>
      </c>
      <c r="U269" s="20">
        <f t="shared" si="338"/>
        <v>0</v>
      </c>
      <c r="V269" s="20">
        <f>(0.00417*E269)+(0.00417*D269)+(C269*0.05)+B269</f>
        <v>0</v>
      </c>
      <c r="W269" s="20" t="str">
        <f t="shared" si="339"/>
        <v/>
      </c>
      <c r="X269" s="20" t="e">
        <f>W269*F269</f>
        <v>#VALUE!</v>
      </c>
      <c r="Y269" s="20" t="e">
        <f t="shared" ref="Y269" si="342">IF(X269&gt;0, X269,"")</f>
        <v>#VALUE!</v>
      </c>
    </row>
    <row r="270" spans="7:25" x14ac:dyDescent="0.25">
      <c r="G270" s="21">
        <f t="shared" si="326"/>
        <v>0</v>
      </c>
      <c r="H270" s="21">
        <f t="shared" si="327"/>
        <v>0</v>
      </c>
      <c r="I270" s="21">
        <f t="shared" si="328"/>
        <v>0</v>
      </c>
      <c r="J270" s="21">
        <f t="shared" si="329"/>
        <v>0</v>
      </c>
      <c r="K270" s="20">
        <f>(B270*240)+(C270*12)+(D270*1)+E270</f>
        <v>0</v>
      </c>
      <c r="L270" s="20">
        <f>K270*F270</f>
        <v>0</v>
      </c>
      <c r="M270" s="20" t="str">
        <f t="shared" si="330"/>
        <v/>
      </c>
      <c r="N270" s="20">
        <f t="shared" si="331"/>
        <v>0</v>
      </c>
      <c r="O270" s="20">
        <f t="shared" si="332"/>
        <v>0</v>
      </c>
      <c r="P270" s="20">
        <f t="shared" si="333"/>
        <v>0</v>
      </c>
      <c r="Q270" s="20">
        <f t="shared" si="334"/>
        <v>0</v>
      </c>
      <c r="R270" s="20">
        <f t="shared" si="335"/>
        <v>0</v>
      </c>
      <c r="S270" s="20">
        <f t="shared" si="336"/>
        <v>0</v>
      </c>
      <c r="T270" s="20">
        <f t="shared" si="337"/>
        <v>0</v>
      </c>
      <c r="U270" s="20">
        <f t="shared" si="338"/>
        <v>0</v>
      </c>
      <c r="V270" s="20">
        <f>(0.00417*E270)+(0.00417*D270)+(C270*0.05)+B270</f>
        <v>0</v>
      </c>
      <c r="W270" s="20" t="str">
        <f t="shared" si="339"/>
        <v/>
      </c>
      <c r="X270" s="20" t="e">
        <f>W270*F270</f>
        <v>#VALUE!</v>
      </c>
      <c r="Y270" s="20" t="e">
        <f t="shared" ref="Y270" si="343">IF(X270&gt;0, X270,"")</f>
        <v>#VALUE!</v>
      </c>
    </row>
    <row r="271" spans="7:25" x14ac:dyDescent="0.25">
      <c r="G271" s="21">
        <f t="shared" si="326"/>
        <v>0</v>
      </c>
      <c r="H271" s="21">
        <f t="shared" si="327"/>
        <v>0</v>
      </c>
      <c r="I271" s="21">
        <f t="shared" si="328"/>
        <v>0</v>
      </c>
      <c r="J271" s="21">
        <f t="shared" si="329"/>
        <v>0</v>
      </c>
      <c r="K271" s="20">
        <f>(B271*240)+(C271*12)+(D271*1)+E271</f>
        <v>0</v>
      </c>
      <c r="L271" s="20">
        <f>K271*F271</f>
        <v>0</v>
      </c>
      <c r="M271" s="20" t="str">
        <f t="shared" si="330"/>
        <v/>
      </c>
      <c r="N271" s="20">
        <f t="shared" si="331"/>
        <v>0</v>
      </c>
      <c r="O271" s="20">
        <f t="shared" si="332"/>
        <v>0</v>
      </c>
      <c r="P271" s="20">
        <f t="shared" si="333"/>
        <v>0</v>
      </c>
      <c r="Q271" s="20">
        <f t="shared" si="334"/>
        <v>0</v>
      </c>
      <c r="R271" s="20">
        <f t="shared" si="335"/>
        <v>0</v>
      </c>
      <c r="S271" s="20">
        <f t="shared" si="336"/>
        <v>0</v>
      </c>
      <c r="T271" s="20">
        <f t="shared" si="337"/>
        <v>0</v>
      </c>
      <c r="U271" s="20">
        <f t="shared" si="338"/>
        <v>0</v>
      </c>
      <c r="V271" s="20">
        <f>(0.00417*E271)+(0.00417*D271)+(C271*0.05)+B271</f>
        <v>0</v>
      </c>
      <c r="W271" s="20" t="str">
        <f t="shared" si="339"/>
        <v/>
      </c>
      <c r="X271" s="20" t="e">
        <f>W271*F271</f>
        <v>#VALUE!</v>
      </c>
      <c r="Y271" s="20" t="e">
        <f t="shared" ref="Y271" si="344">IF(X271&gt;0, X271,"")</f>
        <v>#VALUE!</v>
      </c>
    </row>
    <row r="272" spans="7:25" x14ac:dyDescent="0.25">
      <c r="G272" s="21">
        <f t="shared" si="326"/>
        <v>0</v>
      </c>
      <c r="H272" s="21">
        <f t="shared" si="327"/>
        <v>0</v>
      </c>
      <c r="I272" s="21">
        <f t="shared" si="328"/>
        <v>0</v>
      </c>
      <c r="J272" s="21">
        <f t="shared" si="329"/>
        <v>0</v>
      </c>
      <c r="K272" s="20">
        <f>(B272*240)+(C272*12)+(D272*1)+E272</f>
        <v>0</v>
      </c>
      <c r="L272" s="20">
        <f>K272*F272</f>
        <v>0</v>
      </c>
      <c r="M272" s="20" t="str">
        <f t="shared" si="330"/>
        <v/>
      </c>
      <c r="N272" s="20">
        <f t="shared" si="331"/>
        <v>0</v>
      </c>
      <c r="O272" s="20">
        <f t="shared" si="332"/>
        <v>0</v>
      </c>
      <c r="P272" s="20">
        <f t="shared" si="333"/>
        <v>0</v>
      </c>
      <c r="Q272" s="20">
        <f t="shared" si="334"/>
        <v>0</v>
      </c>
      <c r="R272" s="20">
        <f t="shared" si="335"/>
        <v>0</v>
      </c>
      <c r="S272" s="20">
        <f t="shared" si="336"/>
        <v>0</v>
      </c>
      <c r="T272" s="20">
        <f t="shared" si="337"/>
        <v>0</v>
      </c>
      <c r="U272" s="20">
        <f t="shared" si="338"/>
        <v>0</v>
      </c>
      <c r="V272" s="20">
        <f>(0.00417*E272)+(0.00417*D272)+(C272*0.05)+B272</f>
        <v>0</v>
      </c>
      <c r="W272" s="20" t="str">
        <f t="shared" si="339"/>
        <v/>
      </c>
      <c r="X272" s="20" t="e">
        <f>W272*F272</f>
        <v>#VALUE!</v>
      </c>
      <c r="Y272" s="20" t="e">
        <f t="shared" ref="Y272" si="345">IF(X272&gt;0, X272,"")</f>
        <v>#VALUE!</v>
      </c>
    </row>
    <row r="273" spans="7:25" x14ac:dyDescent="0.25">
      <c r="G273" s="21">
        <f t="shared" si="326"/>
        <v>0</v>
      </c>
      <c r="H273" s="21">
        <f t="shared" si="327"/>
        <v>0</v>
      </c>
      <c r="I273" s="21">
        <f t="shared" si="328"/>
        <v>0</v>
      </c>
      <c r="J273" s="21">
        <f t="shared" si="329"/>
        <v>0</v>
      </c>
      <c r="K273" s="20">
        <f>(B273*240)+(C273*12)+(D273*1)+E273</f>
        <v>0</v>
      </c>
      <c r="L273" s="20">
        <f>K273*F273</f>
        <v>0</v>
      </c>
      <c r="M273" s="20" t="str">
        <f t="shared" si="330"/>
        <v/>
      </c>
      <c r="N273" s="20">
        <f t="shared" si="331"/>
        <v>0</v>
      </c>
      <c r="O273" s="20">
        <f t="shared" si="332"/>
        <v>0</v>
      </c>
      <c r="P273" s="20">
        <f t="shared" si="333"/>
        <v>0</v>
      </c>
      <c r="Q273" s="20">
        <f t="shared" si="334"/>
        <v>0</v>
      </c>
      <c r="R273" s="20">
        <f t="shared" si="335"/>
        <v>0</v>
      </c>
      <c r="S273" s="20">
        <f t="shared" si="336"/>
        <v>0</v>
      </c>
      <c r="T273" s="20">
        <f t="shared" si="337"/>
        <v>0</v>
      </c>
      <c r="U273" s="20">
        <f t="shared" si="338"/>
        <v>0</v>
      </c>
      <c r="V273" s="20">
        <f>(0.00417*E273)+(0.00417*D273)+(C273*0.05)+B273</f>
        <v>0</v>
      </c>
      <c r="W273" s="20" t="str">
        <f t="shared" si="339"/>
        <v/>
      </c>
      <c r="X273" s="20" t="e">
        <f>W273*F273</f>
        <v>#VALUE!</v>
      </c>
      <c r="Y273" s="20" t="e">
        <f t="shared" ref="Y273" si="346">IF(X273&gt;0, X273,"")</f>
        <v>#VALUE!</v>
      </c>
    </row>
    <row r="274" spans="7:25" x14ac:dyDescent="0.25">
      <c r="G274" s="21">
        <f t="shared" si="326"/>
        <v>0</v>
      </c>
      <c r="H274" s="21">
        <f t="shared" si="327"/>
        <v>0</v>
      </c>
      <c r="I274" s="21">
        <f t="shared" si="328"/>
        <v>0</v>
      </c>
      <c r="J274" s="21">
        <f t="shared" si="329"/>
        <v>0</v>
      </c>
      <c r="K274" s="20">
        <f>(B274*240)+(C274*12)+(D274*1)+E274</f>
        <v>0</v>
      </c>
      <c r="L274" s="20">
        <f>K274*F274</f>
        <v>0</v>
      </c>
      <c r="M274" s="20" t="str">
        <f t="shared" si="330"/>
        <v/>
      </c>
      <c r="N274" s="20">
        <f t="shared" si="331"/>
        <v>0</v>
      </c>
      <c r="O274" s="20">
        <f t="shared" si="332"/>
        <v>0</v>
      </c>
      <c r="P274" s="20">
        <f t="shared" si="333"/>
        <v>0</v>
      </c>
      <c r="Q274" s="20">
        <f t="shared" si="334"/>
        <v>0</v>
      </c>
      <c r="R274" s="20">
        <f t="shared" si="335"/>
        <v>0</v>
      </c>
      <c r="S274" s="20">
        <f t="shared" si="336"/>
        <v>0</v>
      </c>
      <c r="T274" s="20">
        <f t="shared" si="337"/>
        <v>0</v>
      </c>
      <c r="U274" s="20">
        <f t="shared" si="338"/>
        <v>0</v>
      </c>
      <c r="V274" s="20">
        <f>(0.00417*E274)+(0.00417*D274)+(C274*0.05)+B274</f>
        <v>0</v>
      </c>
      <c r="W274" s="20" t="str">
        <f t="shared" si="339"/>
        <v/>
      </c>
      <c r="X274" s="20" t="e">
        <f>W274*F274</f>
        <v>#VALUE!</v>
      </c>
      <c r="Y274" s="20" t="e">
        <f t="shared" ref="Y274" si="347">IF(X274&gt;0, X274,"")</f>
        <v>#VALUE!</v>
      </c>
    </row>
    <row r="275" spans="7:25" x14ac:dyDescent="0.25">
      <c r="G275" s="21">
        <f t="shared" si="326"/>
        <v>0</v>
      </c>
      <c r="H275" s="21">
        <f t="shared" si="327"/>
        <v>0</v>
      </c>
      <c r="I275" s="21">
        <f t="shared" si="328"/>
        <v>0</v>
      </c>
      <c r="J275" s="21">
        <f t="shared" si="329"/>
        <v>0</v>
      </c>
      <c r="K275" s="20">
        <f>(B275*240)+(C275*12)+(D275*1)+E275</f>
        <v>0</v>
      </c>
      <c r="L275" s="20">
        <f>K275*F275</f>
        <v>0</v>
      </c>
      <c r="M275" s="20" t="str">
        <f t="shared" si="330"/>
        <v/>
      </c>
      <c r="N275" s="20">
        <f t="shared" si="331"/>
        <v>0</v>
      </c>
      <c r="O275" s="20">
        <f t="shared" si="332"/>
        <v>0</v>
      </c>
      <c r="P275" s="20">
        <f t="shared" si="333"/>
        <v>0</v>
      </c>
      <c r="Q275" s="20">
        <f t="shared" si="334"/>
        <v>0</v>
      </c>
      <c r="R275" s="20">
        <f t="shared" si="335"/>
        <v>0</v>
      </c>
      <c r="S275" s="20">
        <f t="shared" si="336"/>
        <v>0</v>
      </c>
      <c r="T275" s="20">
        <f t="shared" si="337"/>
        <v>0</v>
      </c>
      <c r="U275" s="20">
        <f t="shared" si="338"/>
        <v>0</v>
      </c>
      <c r="V275" s="20">
        <f>(0.00417*E275)+(0.00417*D275)+(C275*0.05)+B275</f>
        <v>0</v>
      </c>
      <c r="W275" s="20" t="str">
        <f t="shared" si="339"/>
        <v/>
      </c>
      <c r="X275" s="20" t="e">
        <f>W275*F275</f>
        <v>#VALUE!</v>
      </c>
      <c r="Y275" s="20" t="e">
        <f t="shared" ref="Y275" si="348">IF(X275&gt;0, X275,"")</f>
        <v>#VALUE!</v>
      </c>
    </row>
    <row r="276" spans="7:25" x14ac:dyDescent="0.25">
      <c r="G276" s="21">
        <f t="shared" si="326"/>
        <v>0</v>
      </c>
      <c r="H276" s="21">
        <f t="shared" si="327"/>
        <v>0</v>
      </c>
      <c r="I276" s="21">
        <f t="shared" si="328"/>
        <v>0</v>
      </c>
      <c r="J276" s="21">
        <f t="shared" si="329"/>
        <v>0</v>
      </c>
      <c r="K276" s="20">
        <f>(B276*240)+(C276*12)+(D276*1)+E276</f>
        <v>0</v>
      </c>
      <c r="L276" s="20">
        <f>K276*F276</f>
        <v>0</v>
      </c>
      <c r="M276" s="20" t="str">
        <f t="shared" si="330"/>
        <v/>
      </c>
      <c r="N276" s="20">
        <f t="shared" si="331"/>
        <v>0</v>
      </c>
      <c r="O276" s="20">
        <f t="shared" si="332"/>
        <v>0</v>
      </c>
      <c r="P276" s="20">
        <f t="shared" si="333"/>
        <v>0</v>
      </c>
      <c r="Q276" s="20">
        <f t="shared" si="334"/>
        <v>0</v>
      </c>
      <c r="R276" s="20">
        <f t="shared" si="335"/>
        <v>0</v>
      </c>
      <c r="S276" s="20">
        <f t="shared" si="336"/>
        <v>0</v>
      </c>
      <c r="T276" s="20">
        <f t="shared" si="337"/>
        <v>0</v>
      </c>
      <c r="U276" s="20">
        <f t="shared" si="338"/>
        <v>0</v>
      </c>
      <c r="V276" s="20">
        <f>(0.00417*E276)+(0.00417*D276)+(C276*0.05)+B276</f>
        <v>0</v>
      </c>
      <c r="W276" s="20" t="str">
        <f t="shared" si="339"/>
        <v/>
      </c>
      <c r="X276" s="20" t="e">
        <f>W276*F276</f>
        <v>#VALUE!</v>
      </c>
      <c r="Y276" s="20" t="e">
        <f t="shared" ref="Y276" si="349">IF(X276&gt;0, X276,"")</f>
        <v>#VALUE!</v>
      </c>
    </row>
    <row r="277" spans="7:25" x14ac:dyDescent="0.25">
      <c r="G277" s="21">
        <f t="shared" si="326"/>
        <v>0</v>
      </c>
      <c r="H277" s="21">
        <f t="shared" si="327"/>
        <v>0</v>
      </c>
      <c r="I277" s="21">
        <f t="shared" si="328"/>
        <v>0</v>
      </c>
      <c r="J277" s="21">
        <f t="shared" si="329"/>
        <v>0</v>
      </c>
      <c r="K277" s="20">
        <f>(B277*240)+(C277*12)+(D277*1)+E277</f>
        <v>0</v>
      </c>
      <c r="L277" s="20">
        <f>K277*F277</f>
        <v>0</v>
      </c>
      <c r="M277" s="20" t="str">
        <f t="shared" si="330"/>
        <v/>
      </c>
      <c r="N277" s="20">
        <f t="shared" si="331"/>
        <v>0</v>
      </c>
      <c r="O277" s="20">
        <f t="shared" si="332"/>
        <v>0</v>
      </c>
      <c r="P277" s="20">
        <f t="shared" si="333"/>
        <v>0</v>
      </c>
      <c r="Q277" s="20">
        <f t="shared" si="334"/>
        <v>0</v>
      </c>
      <c r="R277" s="20">
        <f t="shared" si="335"/>
        <v>0</v>
      </c>
      <c r="S277" s="20">
        <f t="shared" si="336"/>
        <v>0</v>
      </c>
      <c r="T277" s="20">
        <f t="shared" si="337"/>
        <v>0</v>
      </c>
      <c r="U277" s="20">
        <f t="shared" si="338"/>
        <v>0</v>
      </c>
      <c r="V277" s="20">
        <f>(0.00417*E277)+(0.00417*D277)+(C277*0.05)+B277</f>
        <v>0</v>
      </c>
      <c r="W277" s="20" t="str">
        <f t="shared" si="339"/>
        <v/>
      </c>
      <c r="X277" s="20" t="e">
        <f>W277*F277</f>
        <v>#VALUE!</v>
      </c>
      <c r="Y277" s="20" t="e">
        <f t="shared" ref="Y277" si="350">IF(X277&gt;0, X277,"")</f>
        <v>#VALUE!</v>
      </c>
    </row>
    <row r="278" spans="7:25" x14ac:dyDescent="0.25">
      <c r="G278" s="21">
        <f t="shared" si="326"/>
        <v>0</v>
      </c>
      <c r="H278" s="21">
        <f t="shared" si="327"/>
        <v>0</v>
      </c>
      <c r="I278" s="21">
        <f t="shared" si="328"/>
        <v>0</v>
      </c>
      <c r="J278" s="21">
        <f t="shared" si="329"/>
        <v>0</v>
      </c>
      <c r="K278" s="20">
        <f>(B278*240)+(C278*12)+(D278*1)+E278</f>
        <v>0</v>
      </c>
      <c r="L278" s="20">
        <f>K278*F278</f>
        <v>0</v>
      </c>
      <c r="M278" s="20" t="str">
        <f t="shared" si="330"/>
        <v/>
      </c>
      <c r="N278" s="20">
        <f t="shared" si="331"/>
        <v>0</v>
      </c>
      <c r="O278" s="20">
        <f t="shared" si="332"/>
        <v>0</v>
      </c>
      <c r="P278" s="20">
        <f t="shared" si="333"/>
        <v>0</v>
      </c>
      <c r="Q278" s="20">
        <f t="shared" si="334"/>
        <v>0</v>
      </c>
      <c r="R278" s="20">
        <f t="shared" si="335"/>
        <v>0</v>
      </c>
      <c r="S278" s="20">
        <f t="shared" si="336"/>
        <v>0</v>
      </c>
      <c r="T278" s="20">
        <f t="shared" si="337"/>
        <v>0</v>
      </c>
      <c r="U278" s="20">
        <f t="shared" si="338"/>
        <v>0</v>
      </c>
      <c r="V278" s="20">
        <f>(0.00417*E278)+(0.00417*D278)+(C278*0.05)+B278</f>
        <v>0</v>
      </c>
      <c r="W278" s="20" t="str">
        <f t="shared" si="339"/>
        <v/>
      </c>
      <c r="X278" s="20" t="e">
        <f>W278*F278</f>
        <v>#VALUE!</v>
      </c>
      <c r="Y278" s="20" t="e">
        <f t="shared" ref="Y278" si="351">IF(X278&gt;0, X278,"")</f>
        <v>#VALUE!</v>
      </c>
    </row>
    <row r="279" spans="7:25" x14ac:dyDescent="0.25">
      <c r="G279" s="21">
        <f t="shared" si="326"/>
        <v>0</v>
      </c>
      <c r="H279" s="21">
        <f t="shared" si="327"/>
        <v>0</v>
      </c>
      <c r="I279" s="21">
        <f t="shared" si="328"/>
        <v>0</v>
      </c>
      <c r="J279" s="21">
        <f t="shared" si="329"/>
        <v>0</v>
      </c>
      <c r="K279" s="20">
        <f>(B279*240)+(C279*12)+(D279*1)+E279</f>
        <v>0</v>
      </c>
      <c r="L279" s="20">
        <f>K279*F279</f>
        <v>0</v>
      </c>
      <c r="M279" s="20" t="str">
        <f t="shared" si="330"/>
        <v/>
      </c>
      <c r="N279" s="20">
        <f t="shared" si="331"/>
        <v>0</v>
      </c>
      <c r="O279" s="20">
        <f t="shared" si="332"/>
        <v>0</v>
      </c>
      <c r="P279" s="20">
        <f t="shared" si="333"/>
        <v>0</v>
      </c>
      <c r="Q279" s="20">
        <f t="shared" si="334"/>
        <v>0</v>
      </c>
      <c r="R279" s="20">
        <f t="shared" si="335"/>
        <v>0</v>
      </c>
      <c r="S279" s="20">
        <f t="shared" si="336"/>
        <v>0</v>
      </c>
      <c r="T279" s="20">
        <f t="shared" si="337"/>
        <v>0</v>
      </c>
      <c r="U279" s="20">
        <f t="shared" si="338"/>
        <v>0</v>
      </c>
      <c r="V279" s="20">
        <f>(0.00417*E279)+(0.00417*D279)+(C279*0.05)+B279</f>
        <v>0</v>
      </c>
      <c r="W279" s="20" t="str">
        <f t="shared" si="339"/>
        <v/>
      </c>
      <c r="X279" s="20" t="e">
        <f>W279*F279</f>
        <v>#VALUE!</v>
      </c>
      <c r="Y279" s="20" t="e">
        <f t="shared" ref="Y279" si="352">IF(X279&gt;0, X279,"")</f>
        <v>#VALUE!</v>
      </c>
    </row>
    <row r="280" spans="7:25" x14ac:dyDescent="0.25">
      <c r="G280" s="21">
        <f t="shared" si="326"/>
        <v>0</v>
      </c>
      <c r="H280" s="21">
        <f t="shared" si="327"/>
        <v>0</v>
      </c>
      <c r="I280" s="21">
        <f t="shared" si="328"/>
        <v>0</v>
      </c>
      <c r="J280" s="21">
        <f t="shared" si="329"/>
        <v>0</v>
      </c>
      <c r="K280" s="20">
        <f>(B280*240)+(C280*12)+(D280*1)+E280</f>
        <v>0</v>
      </c>
      <c r="L280" s="20">
        <f>K280*F280</f>
        <v>0</v>
      </c>
      <c r="M280" s="20" t="str">
        <f t="shared" si="330"/>
        <v/>
      </c>
      <c r="N280" s="20">
        <f t="shared" si="331"/>
        <v>0</v>
      </c>
      <c r="O280" s="20">
        <f t="shared" si="332"/>
        <v>0</v>
      </c>
      <c r="P280" s="20">
        <f t="shared" si="333"/>
        <v>0</v>
      </c>
      <c r="Q280" s="20">
        <f t="shared" si="334"/>
        <v>0</v>
      </c>
      <c r="R280" s="20">
        <f t="shared" si="335"/>
        <v>0</v>
      </c>
      <c r="S280" s="20">
        <f t="shared" si="336"/>
        <v>0</v>
      </c>
      <c r="T280" s="20">
        <f t="shared" si="337"/>
        <v>0</v>
      </c>
      <c r="U280" s="20">
        <f t="shared" si="338"/>
        <v>0</v>
      </c>
      <c r="V280" s="20">
        <f>(0.00417*E280)+(0.00417*D280)+(C280*0.05)+B280</f>
        <v>0</v>
      </c>
      <c r="W280" s="20" t="str">
        <f t="shared" si="339"/>
        <v/>
      </c>
      <c r="X280" s="20" t="e">
        <f>W280*F280</f>
        <v>#VALUE!</v>
      </c>
      <c r="Y280" s="20" t="e">
        <f t="shared" ref="Y280" si="353">IF(X280&gt;0, X280,"")</f>
        <v>#VALUE!</v>
      </c>
    </row>
    <row r="281" spans="7:25" x14ac:dyDescent="0.25">
      <c r="G281" s="21">
        <f t="shared" si="326"/>
        <v>0</v>
      </c>
      <c r="H281" s="21">
        <f t="shared" si="327"/>
        <v>0</v>
      </c>
      <c r="I281" s="21">
        <f t="shared" si="328"/>
        <v>0</v>
      </c>
      <c r="J281" s="21">
        <f t="shared" si="329"/>
        <v>0</v>
      </c>
      <c r="K281" s="20">
        <f>(B281*240)+(C281*12)+(D281*1)+E281</f>
        <v>0</v>
      </c>
      <c r="L281" s="20">
        <f>K281*F281</f>
        <v>0</v>
      </c>
      <c r="M281" s="20" t="str">
        <f t="shared" si="330"/>
        <v/>
      </c>
      <c r="N281" s="20">
        <f t="shared" si="331"/>
        <v>0</v>
      </c>
      <c r="O281" s="20">
        <f t="shared" si="332"/>
        <v>0</v>
      </c>
      <c r="P281" s="20">
        <f t="shared" si="333"/>
        <v>0</v>
      </c>
      <c r="Q281" s="20">
        <f t="shared" si="334"/>
        <v>0</v>
      </c>
      <c r="R281" s="20">
        <f t="shared" si="335"/>
        <v>0</v>
      </c>
      <c r="S281" s="20">
        <f t="shared" si="336"/>
        <v>0</v>
      </c>
      <c r="T281" s="20">
        <f t="shared" si="337"/>
        <v>0</v>
      </c>
      <c r="U281" s="20">
        <f t="shared" si="338"/>
        <v>0</v>
      </c>
      <c r="V281" s="20">
        <f>(0.00417*E281)+(0.00417*D281)+(C281*0.05)+B281</f>
        <v>0</v>
      </c>
      <c r="W281" s="20" t="str">
        <f t="shared" si="339"/>
        <v/>
      </c>
      <c r="X281" s="20" t="e">
        <f>W281*F281</f>
        <v>#VALUE!</v>
      </c>
      <c r="Y281" s="20" t="e">
        <f t="shared" ref="Y281" si="354">IF(X281&gt;0, X281,"")</f>
        <v>#VALUE!</v>
      </c>
    </row>
    <row r="282" spans="7:25" x14ac:dyDescent="0.25">
      <c r="G282" s="21">
        <f t="shared" si="326"/>
        <v>0</v>
      </c>
      <c r="H282" s="21">
        <f t="shared" si="327"/>
        <v>0</v>
      </c>
      <c r="I282" s="21">
        <f t="shared" si="328"/>
        <v>0</v>
      </c>
      <c r="J282" s="21">
        <f t="shared" si="329"/>
        <v>0</v>
      </c>
      <c r="K282" s="20">
        <f>(B282*240)+(C282*12)+(D282*1)+E282</f>
        <v>0</v>
      </c>
      <c r="L282" s="20">
        <f>K282*F282</f>
        <v>0</v>
      </c>
      <c r="M282" s="20" t="str">
        <f t="shared" si="330"/>
        <v/>
      </c>
      <c r="N282" s="20">
        <f t="shared" si="331"/>
        <v>0</v>
      </c>
      <c r="O282" s="20">
        <f t="shared" si="332"/>
        <v>0</v>
      </c>
      <c r="P282" s="20">
        <f t="shared" si="333"/>
        <v>0</v>
      </c>
      <c r="Q282" s="20">
        <f t="shared" si="334"/>
        <v>0</v>
      </c>
      <c r="R282" s="20">
        <f t="shared" si="335"/>
        <v>0</v>
      </c>
      <c r="S282" s="20">
        <f t="shared" si="336"/>
        <v>0</v>
      </c>
      <c r="T282" s="20">
        <f t="shared" si="337"/>
        <v>0</v>
      </c>
      <c r="U282" s="20">
        <f t="shared" si="338"/>
        <v>0</v>
      </c>
      <c r="V282" s="20">
        <f>(0.00417*E282)+(0.00417*D282)+(C282*0.05)+B282</f>
        <v>0</v>
      </c>
      <c r="W282" s="20" t="str">
        <f t="shared" si="339"/>
        <v/>
      </c>
      <c r="X282" s="20" t="e">
        <f>W282*F282</f>
        <v>#VALUE!</v>
      </c>
      <c r="Y282" s="20" t="e">
        <f t="shared" ref="Y282" si="355">IF(X282&gt;0, X282,"")</f>
        <v>#VALUE!</v>
      </c>
    </row>
    <row r="283" spans="7:25" x14ac:dyDescent="0.25">
      <c r="G283" s="21">
        <f t="shared" si="326"/>
        <v>0</v>
      </c>
      <c r="H283" s="21">
        <f t="shared" si="327"/>
        <v>0</v>
      </c>
      <c r="I283" s="21">
        <f t="shared" si="328"/>
        <v>0</v>
      </c>
      <c r="J283" s="21">
        <f t="shared" si="329"/>
        <v>0</v>
      </c>
      <c r="K283" s="20">
        <f>(B283*240)+(C283*12)+(D283*1)+E283</f>
        <v>0</v>
      </c>
      <c r="L283" s="20">
        <f>K283*F283</f>
        <v>0</v>
      </c>
      <c r="M283" s="20" t="str">
        <f t="shared" si="330"/>
        <v/>
      </c>
      <c r="N283" s="20">
        <f t="shared" si="331"/>
        <v>0</v>
      </c>
      <c r="O283" s="20">
        <f t="shared" si="332"/>
        <v>0</v>
      </c>
      <c r="P283" s="20">
        <f t="shared" si="333"/>
        <v>0</v>
      </c>
      <c r="Q283" s="20">
        <f t="shared" si="334"/>
        <v>0</v>
      </c>
      <c r="R283" s="20">
        <f t="shared" si="335"/>
        <v>0</v>
      </c>
      <c r="S283" s="20">
        <f t="shared" si="336"/>
        <v>0</v>
      </c>
      <c r="T283" s="20">
        <f t="shared" si="337"/>
        <v>0</v>
      </c>
      <c r="U283" s="20">
        <f t="shared" si="338"/>
        <v>0</v>
      </c>
      <c r="V283" s="20">
        <f>(0.00417*E283)+(0.00417*D283)+(C283*0.05)+B283</f>
        <v>0</v>
      </c>
      <c r="W283" s="20" t="str">
        <f t="shared" si="339"/>
        <v/>
      </c>
      <c r="X283" s="20" t="e">
        <f>W283*F283</f>
        <v>#VALUE!</v>
      </c>
      <c r="Y283" s="20" t="e">
        <f t="shared" ref="Y283" si="356">IF(X283&gt;0, X283,"")</f>
        <v>#VALUE!</v>
      </c>
    </row>
    <row r="284" spans="7:25" x14ac:dyDescent="0.25">
      <c r="G284" s="21">
        <f t="shared" si="326"/>
        <v>0</v>
      </c>
      <c r="H284" s="21">
        <f t="shared" si="327"/>
        <v>0</v>
      </c>
      <c r="I284" s="21">
        <f t="shared" si="328"/>
        <v>0</v>
      </c>
      <c r="J284" s="21">
        <f t="shared" si="329"/>
        <v>0</v>
      </c>
      <c r="K284" s="20">
        <f>(B284*240)+(C284*12)+(D284*1)+E284</f>
        <v>0</v>
      </c>
      <c r="L284" s="20">
        <f>K284*F284</f>
        <v>0</v>
      </c>
      <c r="M284" s="20" t="str">
        <f t="shared" si="330"/>
        <v/>
      </c>
      <c r="N284" s="20">
        <f t="shared" si="331"/>
        <v>0</v>
      </c>
      <c r="O284" s="20">
        <f t="shared" si="332"/>
        <v>0</v>
      </c>
      <c r="P284" s="20">
        <f t="shared" si="333"/>
        <v>0</v>
      </c>
      <c r="Q284" s="20">
        <f t="shared" si="334"/>
        <v>0</v>
      </c>
      <c r="R284" s="20">
        <f t="shared" si="335"/>
        <v>0</v>
      </c>
      <c r="S284" s="20">
        <f t="shared" si="336"/>
        <v>0</v>
      </c>
      <c r="T284" s="20">
        <f t="shared" si="337"/>
        <v>0</v>
      </c>
      <c r="U284" s="20">
        <f t="shared" si="338"/>
        <v>0</v>
      </c>
      <c r="V284" s="20">
        <f>(0.00417*E284)+(0.00417*D284)+(C284*0.05)+B284</f>
        <v>0</v>
      </c>
      <c r="W284" s="20" t="str">
        <f t="shared" si="339"/>
        <v/>
      </c>
      <c r="X284" s="20" t="e">
        <f>W284*F284</f>
        <v>#VALUE!</v>
      </c>
      <c r="Y284" s="20" t="e">
        <f t="shared" ref="Y284" si="357">IF(X284&gt;0, X284,"")</f>
        <v>#VALUE!</v>
      </c>
    </row>
    <row r="285" spans="7:25" x14ac:dyDescent="0.25">
      <c r="G285" s="21">
        <f t="shared" si="326"/>
        <v>0</v>
      </c>
      <c r="H285" s="21">
        <f t="shared" si="327"/>
        <v>0</v>
      </c>
      <c r="I285" s="21">
        <f t="shared" si="328"/>
        <v>0</v>
      </c>
      <c r="J285" s="21">
        <f t="shared" si="329"/>
        <v>0</v>
      </c>
      <c r="K285" s="20">
        <f>(B285*240)+(C285*12)+(D285*1)+E285</f>
        <v>0</v>
      </c>
      <c r="L285" s="20">
        <f>K285*F285</f>
        <v>0</v>
      </c>
      <c r="M285" s="20" t="str">
        <f t="shared" si="330"/>
        <v/>
      </c>
      <c r="N285" s="20">
        <f t="shared" si="331"/>
        <v>0</v>
      </c>
      <c r="O285" s="20">
        <f t="shared" si="332"/>
        <v>0</v>
      </c>
      <c r="P285" s="20">
        <f t="shared" si="333"/>
        <v>0</v>
      </c>
      <c r="Q285" s="20">
        <f t="shared" si="334"/>
        <v>0</v>
      </c>
      <c r="R285" s="20">
        <f t="shared" si="335"/>
        <v>0</v>
      </c>
      <c r="S285" s="20">
        <f t="shared" si="336"/>
        <v>0</v>
      </c>
      <c r="T285" s="20">
        <f t="shared" si="337"/>
        <v>0</v>
      </c>
      <c r="U285" s="20">
        <f t="shared" si="338"/>
        <v>0</v>
      </c>
      <c r="V285" s="20">
        <f>(0.00417*E285)+(0.00417*D285)+(C285*0.05)+B285</f>
        <v>0</v>
      </c>
      <c r="W285" s="20" t="str">
        <f t="shared" si="339"/>
        <v/>
      </c>
      <c r="X285" s="20" t="e">
        <f>W285*F285</f>
        <v>#VALUE!</v>
      </c>
      <c r="Y285" s="20" t="e">
        <f t="shared" ref="Y285" si="358">IF(X285&gt;0, X285,"")</f>
        <v>#VALUE!</v>
      </c>
    </row>
    <row r="286" spans="7:25" x14ac:dyDescent="0.25">
      <c r="G286" s="21">
        <f t="shared" si="326"/>
        <v>0</v>
      </c>
      <c r="H286" s="21">
        <f t="shared" si="327"/>
        <v>0</v>
      </c>
      <c r="I286" s="21">
        <f t="shared" si="328"/>
        <v>0</v>
      </c>
      <c r="J286" s="21">
        <f t="shared" si="329"/>
        <v>0</v>
      </c>
      <c r="K286" s="20">
        <f>(B286*240)+(C286*12)+(D286*1)+E286</f>
        <v>0</v>
      </c>
      <c r="L286" s="20">
        <f>K286*F286</f>
        <v>0</v>
      </c>
      <c r="M286" s="20" t="str">
        <f t="shared" si="330"/>
        <v/>
      </c>
      <c r="N286" s="20">
        <f t="shared" si="331"/>
        <v>0</v>
      </c>
      <c r="O286" s="20">
        <f t="shared" si="332"/>
        <v>0</v>
      </c>
      <c r="P286" s="20">
        <f t="shared" si="333"/>
        <v>0</v>
      </c>
      <c r="Q286" s="20">
        <f t="shared" si="334"/>
        <v>0</v>
      </c>
      <c r="R286" s="20">
        <f t="shared" si="335"/>
        <v>0</v>
      </c>
      <c r="S286" s="20">
        <f t="shared" si="336"/>
        <v>0</v>
      </c>
      <c r="T286" s="20">
        <f t="shared" si="337"/>
        <v>0</v>
      </c>
      <c r="U286" s="20">
        <f t="shared" si="338"/>
        <v>0</v>
      </c>
      <c r="V286" s="20">
        <f>(0.00417*E286)+(0.00417*D286)+(C286*0.05)+B286</f>
        <v>0</v>
      </c>
      <c r="W286" s="20" t="str">
        <f t="shared" si="339"/>
        <v/>
      </c>
      <c r="X286" s="20" t="e">
        <f>W286*F286</f>
        <v>#VALUE!</v>
      </c>
      <c r="Y286" s="20" t="e">
        <f t="shared" ref="Y286" si="359">IF(X286&gt;0, X286,"")</f>
        <v>#VALUE!</v>
      </c>
    </row>
    <row r="287" spans="7:25" x14ac:dyDescent="0.25">
      <c r="G287" s="21">
        <f t="shared" si="326"/>
        <v>0</v>
      </c>
      <c r="H287" s="21">
        <f t="shared" si="327"/>
        <v>0</v>
      </c>
      <c r="I287" s="21">
        <f t="shared" si="328"/>
        <v>0</v>
      </c>
      <c r="J287" s="21">
        <f t="shared" si="329"/>
        <v>0</v>
      </c>
      <c r="K287" s="20">
        <f>(B287*240)+(C287*12)+(D287*1)+E287</f>
        <v>0</v>
      </c>
      <c r="L287" s="20">
        <f>K287*F287</f>
        <v>0</v>
      </c>
      <c r="M287" s="20" t="str">
        <f t="shared" si="330"/>
        <v/>
      </c>
      <c r="N287" s="20">
        <f t="shared" si="331"/>
        <v>0</v>
      </c>
      <c r="O287" s="20">
        <f t="shared" si="332"/>
        <v>0</v>
      </c>
      <c r="P287" s="20">
        <f t="shared" si="333"/>
        <v>0</v>
      </c>
      <c r="Q287" s="20">
        <f t="shared" si="334"/>
        <v>0</v>
      </c>
      <c r="R287" s="20">
        <f t="shared" si="335"/>
        <v>0</v>
      </c>
      <c r="S287" s="20">
        <f t="shared" si="336"/>
        <v>0</v>
      </c>
      <c r="T287" s="20">
        <f t="shared" si="337"/>
        <v>0</v>
      </c>
      <c r="U287" s="20">
        <f t="shared" si="338"/>
        <v>0</v>
      </c>
      <c r="V287" s="20">
        <f>(0.00417*E287)+(0.00417*D287)+(C287*0.05)+B287</f>
        <v>0</v>
      </c>
      <c r="W287" s="20" t="str">
        <f t="shared" si="339"/>
        <v/>
      </c>
      <c r="X287" s="20" t="e">
        <f>W287*F287</f>
        <v>#VALUE!</v>
      </c>
      <c r="Y287" s="20" t="e">
        <f t="shared" ref="Y287" si="360">IF(X287&gt;0, X287,"")</f>
        <v>#VALUE!</v>
      </c>
    </row>
    <row r="288" spans="7:25" x14ac:dyDescent="0.25">
      <c r="G288" s="21">
        <f t="shared" si="326"/>
        <v>0</v>
      </c>
      <c r="H288" s="21">
        <f t="shared" si="327"/>
        <v>0</v>
      </c>
      <c r="I288" s="21">
        <f t="shared" si="328"/>
        <v>0</v>
      </c>
      <c r="J288" s="21">
        <f t="shared" si="329"/>
        <v>0</v>
      </c>
      <c r="K288" s="20">
        <f>(B288*240)+(C288*12)+(D288*1)+E288</f>
        <v>0</v>
      </c>
      <c r="L288" s="20">
        <f>K288*F288</f>
        <v>0</v>
      </c>
      <c r="M288" s="20" t="str">
        <f t="shared" si="330"/>
        <v/>
      </c>
      <c r="N288" s="20">
        <f t="shared" si="331"/>
        <v>0</v>
      </c>
      <c r="O288" s="20">
        <f t="shared" si="332"/>
        <v>0</v>
      </c>
      <c r="P288" s="20">
        <f t="shared" si="333"/>
        <v>0</v>
      </c>
      <c r="Q288" s="20">
        <f t="shared" si="334"/>
        <v>0</v>
      </c>
      <c r="R288" s="20">
        <f t="shared" si="335"/>
        <v>0</v>
      </c>
      <c r="S288" s="20">
        <f t="shared" si="336"/>
        <v>0</v>
      </c>
      <c r="T288" s="20">
        <f t="shared" si="337"/>
        <v>0</v>
      </c>
      <c r="U288" s="20">
        <f t="shared" si="338"/>
        <v>0</v>
      </c>
      <c r="V288" s="20">
        <f>(0.00417*E288)+(0.00417*D288)+(C288*0.05)+B288</f>
        <v>0</v>
      </c>
      <c r="W288" s="20" t="str">
        <f t="shared" si="339"/>
        <v/>
      </c>
      <c r="X288" s="20" t="e">
        <f>W288*F288</f>
        <v>#VALUE!</v>
      </c>
      <c r="Y288" s="20" t="e">
        <f t="shared" ref="Y288" si="361">IF(X288&gt;0, X288,"")</f>
        <v>#VALUE!</v>
      </c>
    </row>
    <row r="289" spans="7:25" x14ac:dyDescent="0.25">
      <c r="G289" s="21">
        <f t="shared" si="326"/>
        <v>0</v>
      </c>
      <c r="H289" s="21">
        <f t="shared" si="327"/>
        <v>0</v>
      </c>
      <c r="I289" s="21">
        <f t="shared" si="328"/>
        <v>0</v>
      </c>
      <c r="J289" s="21">
        <f t="shared" si="329"/>
        <v>0</v>
      </c>
      <c r="K289" s="20">
        <f>(B289*240)+(C289*12)+(D289*1)+E289</f>
        <v>0</v>
      </c>
      <c r="L289" s="20">
        <f>K289*F289</f>
        <v>0</v>
      </c>
      <c r="M289" s="20" t="str">
        <f t="shared" si="330"/>
        <v/>
      </c>
      <c r="N289" s="20">
        <f t="shared" si="331"/>
        <v>0</v>
      </c>
      <c r="O289" s="20">
        <f t="shared" si="332"/>
        <v>0</v>
      </c>
      <c r="P289" s="20">
        <f t="shared" si="333"/>
        <v>0</v>
      </c>
      <c r="Q289" s="20">
        <f t="shared" si="334"/>
        <v>0</v>
      </c>
      <c r="R289" s="20">
        <f t="shared" si="335"/>
        <v>0</v>
      </c>
      <c r="S289" s="20">
        <f t="shared" si="336"/>
        <v>0</v>
      </c>
      <c r="T289" s="20">
        <f t="shared" si="337"/>
        <v>0</v>
      </c>
      <c r="U289" s="20">
        <f t="shared" si="338"/>
        <v>0</v>
      </c>
      <c r="V289" s="20">
        <f>(0.00417*E289)+(0.00417*D289)+(C289*0.05)+B289</f>
        <v>0</v>
      </c>
      <c r="W289" s="20" t="str">
        <f t="shared" si="339"/>
        <v/>
      </c>
      <c r="X289" s="20" t="e">
        <f>W289*F289</f>
        <v>#VALUE!</v>
      </c>
      <c r="Y289" s="20" t="e">
        <f t="shared" ref="Y289" si="362">IF(X289&gt;0, X289,"")</f>
        <v>#VALUE!</v>
      </c>
    </row>
    <row r="290" spans="7:25" x14ac:dyDescent="0.25">
      <c r="G290" s="21">
        <f t="shared" si="326"/>
        <v>0</v>
      </c>
      <c r="H290" s="21">
        <f t="shared" si="327"/>
        <v>0</v>
      </c>
      <c r="I290" s="21">
        <f t="shared" si="328"/>
        <v>0</v>
      </c>
      <c r="J290" s="21">
        <f t="shared" si="329"/>
        <v>0</v>
      </c>
      <c r="K290" s="20">
        <f>(B290*240)+(C290*12)+(D290*1)+E290</f>
        <v>0</v>
      </c>
      <c r="L290" s="20">
        <f>K290*F290</f>
        <v>0</v>
      </c>
      <c r="M290" s="20" t="str">
        <f t="shared" si="330"/>
        <v/>
      </c>
      <c r="N290" s="20">
        <f t="shared" si="331"/>
        <v>0</v>
      </c>
      <c r="O290" s="20">
        <f t="shared" si="332"/>
        <v>0</v>
      </c>
      <c r="P290" s="20">
        <f t="shared" si="333"/>
        <v>0</v>
      </c>
      <c r="Q290" s="20">
        <f t="shared" si="334"/>
        <v>0</v>
      </c>
      <c r="R290" s="20">
        <f t="shared" si="335"/>
        <v>0</v>
      </c>
      <c r="S290" s="20">
        <f t="shared" si="336"/>
        <v>0</v>
      </c>
      <c r="T290" s="20">
        <f t="shared" si="337"/>
        <v>0</v>
      </c>
      <c r="U290" s="20">
        <f t="shared" si="338"/>
        <v>0</v>
      </c>
      <c r="V290" s="20">
        <f>(0.00417*E290)+(0.00417*D290)+(C290*0.05)+B290</f>
        <v>0</v>
      </c>
      <c r="W290" s="20" t="str">
        <f t="shared" si="339"/>
        <v/>
      </c>
      <c r="X290" s="20" t="e">
        <f>W290*F290</f>
        <v>#VALUE!</v>
      </c>
      <c r="Y290" s="20" t="e">
        <f t="shared" ref="Y290" si="363">IF(X290&gt;0, X290,"")</f>
        <v>#VALUE!</v>
      </c>
    </row>
    <row r="291" spans="7:25" x14ac:dyDescent="0.25">
      <c r="G291" s="21">
        <f t="shared" si="326"/>
        <v>0</v>
      </c>
      <c r="H291" s="21">
        <f t="shared" si="327"/>
        <v>0</v>
      </c>
      <c r="I291" s="21">
        <f t="shared" si="328"/>
        <v>0</v>
      </c>
      <c r="J291" s="21">
        <f t="shared" si="329"/>
        <v>0</v>
      </c>
      <c r="K291" s="20">
        <f>(B291*240)+(C291*12)+(D291*1)+E291</f>
        <v>0</v>
      </c>
      <c r="L291" s="20">
        <f>K291*F291</f>
        <v>0</v>
      </c>
      <c r="M291" s="20" t="str">
        <f t="shared" si="330"/>
        <v/>
      </c>
      <c r="N291" s="20">
        <f t="shared" si="331"/>
        <v>0</v>
      </c>
      <c r="O291" s="20">
        <f t="shared" si="332"/>
        <v>0</v>
      </c>
      <c r="P291" s="20">
        <f t="shared" si="333"/>
        <v>0</v>
      </c>
      <c r="Q291" s="20">
        <f t="shared" si="334"/>
        <v>0</v>
      </c>
      <c r="R291" s="20">
        <f t="shared" si="335"/>
        <v>0</v>
      </c>
      <c r="S291" s="20">
        <f t="shared" si="336"/>
        <v>0</v>
      </c>
      <c r="T291" s="20">
        <f t="shared" si="337"/>
        <v>0</v>
      </c>
      <c r="U291" s="20">
        <f t="shared" si="338"/>
        <v>0</v>
      </c>
      <c r="V291" s="20">
        <f>(0.00417*E291)+(0.00417*D291)+(C291*0.05)+B291</f>
        <v>0</v>
      </c>
      <c r="W291" s="20" t="str">
        <f t="shared" si="339"/>
        <v/>
      </c>
      <c r="X291" s="20" t="e">
        <f>W291*F291</f>
        <v>#VALUE!</v>
      </c>
      <c r="Y291" s="20" t="e">
        <f t="shared" ref="Y291" si="364">IF(X291&gt;0, X291,"")</f>
        <v>#VALUE!</v>
      </c>
    </row>
    <row r="292" spans="7:25" x14ac:dyDescent="0.25">
      <c r="G292" s="21">
        <f t="shared" si="326"/>
        <v>0</v>
      </c>
      <c r="H292" s="21">
        <f t="shared" si="327"/>
        <v>0</v>
      </c>
      <c r="I292" s="21">
        <f t="shared" si="328"/>
        <v>0</v>
      </c>
      <c r="J292" s="21">
        <f t="shared" si="329"/>
        <v>0</v>
      </c>
      <c r="K292" s="20">
        <f>(B292*240)+(C292*12)+(D292*1)+E292</f>
        <v>0</v>
      </c>
      <c r="L292" s="20">
        <f>K292*F292</f>
        <v>0</v>
      </c>
      <c r="M292" s="20" t="str">
        <f t="shared" si="330"/>
        <v/>
      </c>
      <c r="N292" s="20">
        <f t="shared" si="331"/>
        <v>0</v>
      </c>
      <c r="O292" s="20">
        <f t="shared" si="332"/>
        <v>0</v>
      </c>
      <c r="P292" s="20">
        <f t="shared" si="333"/>
        <v>0</v>
      </c>
      <c r="Q292" s="20">
        <f t="shared" si="334"/>
        <v>0</v>
      </c>
      <c r="R292" s="20">
        <f t="shared" si="335"/>
        <v>0</v>
      </c>
      <c r="S292" s="20">
        <f t="shared" si="336"/>
        <v>0</v>
      </c>
      <c r="T292" s="20">
        <f t="shared" si="337"/>
        <v>0</v>
      </c>
      <c r="U292" s="20">
        <f t="shared" si="338"/>
        <v>0</v>
      </c>
      <c r="V292" s="20">
        <f>(0.00417*E292)+(0.00417*D292)+(C292*0.05)+B292</f>
        <v>0</v>
      </c>
      <c r="W292" s="20" t="str">
        <f t="shared" si="339"/>
        <v/>
      </c>
      <c r="X292" s="20" t="e">
        <f>W292*F292</f>
        <v>#VALUE!</v>
      </c>
      <c r="Y292" s="20" t="e">
        <f t="shared" ref="Y292" si="365">IF(X292&gt;0, X292,"")</f>
        <v>#VALUE!</v>
      </c>
    </row>
    <row r="293" spans="7:25" x14ac:dyDescent="0.25">
      <c r="G293" s="21">
        <f t="shared" si="326"/>
        <v>0</v>
      </c>
      <c r="H293" s="21">
        <f t="shared" si="327"/>
        <v>0</v>
      </c>
      <c r="I293" s="21">
        <f t="shared" si="328"/>
        <v>0</v>
      </c>
      <c r="J293" s="21">
        <f t="shared" si="329"/>
        <v>0</v>
      </c>
      <c r="K293" s="20">
        <f>(B293*240)+(C293*12)+(D293*1)+E293</f>
        <v>0</v>
      </c>
      <c r="L293" s="20">
        <f>K293*F293</f>
        <v>0</v>
      </c>
      <c r="M293" s="20" t="str">
        <f t="shared" si="330"/>
        <v/>
      </c>
      <c r="N293" s="20">
        <f t="shared" si="331"/>
        <v>0</v>
      </c>
      <c r="O293" s="20">
        <f t="shared" si="332"/>
        <v>0</v>
      </c>
      <c r="P293" s="20">
        <f t="shared" si="333"/>
        <v>0</v>
      </c>
      <c r="Q293" s="20">
        <f t="shared" si="334"/>
        <v>0</v>
      </c>
      <c r="R293" s="20">
        <f t="shared" si="335"/>
        <v>0</v>
      </c>
      <c r="S293" s="20">
        <f t="shared" si="336"/>
        <v>0</v>
      </c>
      <c r="T293" s="20">
        <f t="shared" si="337"/>
        <v>0</v>
      </c>
      <c r="U293" s="20">
        <f t="shared" si="338"/>
        <v>0</v>
      </c>
      <c r="V293" s="20">
        <f>(0.00417*E293)+(0.00417*D293)+(C293*0.05)+B293</f>
        <v>0</v>
      </c>
      <c r="W293" s="20" t="str">
        <f t="shared" si="339"/>
        <v/>
      </c>
      <c r="X293" s="20" t="e">
        <f>W293*F293</f>
        <v>#VALUE!</v>
      </c>
      <c r="Y293" s="20" t="e">
        <f t="shared" ref="Y293" si="366">IF(X293&gt;0, X293,"")</f>
        <v>#VALUE!</v>
      </c>
    </row>
    <row r="294" spans="7:25" x14ac:dyDescent="0.25">
      <c r="G294" s="21">
        <f t="shared" si="326"/>
        <v>0</v>
      </c>
      <c r="H294" s="21">
        <f t="shared" si="327"/>
        <v>0</v>
      </c>
      <c r="I294" s="21">
        <f t="shared" si="328"/>
        <v>0</v>
      </c>
      <c r="J294" s="21">
        <f t="shared" si="329"/>
        <v>0</v>
      </c>
      <c r="K294" s="20">
        <f>(B294*240)+(C294*12)+(D294*1)+E294</f>
        <v>0</v>
      </c>
      <c r="L294" s="20">
        <f>K294*F294</f>
        <v>0</v>
      </c>
      <c r="M294" s="20" t="str">
        <f t="shared" si="330"/>
        <v/>
      </c>
      <c r="N294" s="20">
        <f t="shared" si="331"/>
        <v>0</v>
      </c>
      <c r="O294" s="20">
        <f t="shared" si="332"/>
        <v>0</v>
      </c>
      <c r="P294" s="20">
        <f t="shared" si="333"/>
        <v>0</v>
      </c>
      <c r="Q294" s="20">
        <f t="shared" si="334"/>
        <v>0</v>
      </c>
      <c r="R294" s="20">
        <f t="shared" si="335"/>
        <v>0</v>
      </c>
      <c r="S294" s="20">
        <f t="shared" si="336"/>
        <v>0</v>
      </c>
      <c r="T294" s="20">
        <f t="shared" si="337"/>
        <v>0</v>
      </c>
      <c r="U294" s="20">
        <f t="shared" si="338"/>
        <v>0</v>
      </c>
      <c r="V294" s="20">
        <f>(0.00417*E294)+(0.00417*D294)+(C294*0.05)+B294</f>
        <v>0</v>
      </c>
      <c r="W294" s="20" t="str">
        <f t="shared" si="339"/>
        <v/>
      </c>
      <c r="X294" s="20" t="e">
        <f>W294*F294</f>
        <v>#VALUE!</v>
      </c>
      <c r="Y294" s="20" t="e">
        <f t="shared" ref="Y294" si="367">IF(X294&gt;0, X294,"")</f>
        <v>#VALUE!</v>
      </c>
    </row>
    <row r="295" spans="7:25" x14ac:dyDescent="0.25">
      <c r="G295" s="21">
        <f t="shared" si="326"/>
        <v>0</v>
      </c>
      <c r="H295" s="21">
        <f t="shared" si="327"/>
        <v>0</v>
      </c>
      <c r="I295" s="21">
        <f t="shared" si="328"/>
        <v>0</v>
      </c>
      <c r="J295" s="21">
        <f t="shared" si="329"/>
        <v>0</v>
      </c>
      <c r="K295" s="20">
        <f>(B295*240)+(C295*12)+(D295*1)+E295</f>
        <v>0</v>
      </c>
      <c r="L295" s="20">
        <f>K295*F295</f>
        <v>0</v>
      </c>
      <c r="M295" s="20" t="str">
        <f t="shared" si="330"/>
        <v/>
      </c>
      <c r="N295" s="20">
        <f t="shared" si="331"/>
        <v>0</v>
      </c>
      <c r="O295" s="20">
        <f t="shared" si="332"/>
        <v>0</v>
      </c>
      <c r="P295" s="20">
        <f t="shared" si="333"/>
        <v>0</v>
      </c>
      <c r="Q295" s="20">
        <f t="shared" si="334"/>
        <v>0</v>
      </c>
      <c r="R295" s="20">
        <f t="shared" si="335"/>
        <v>0</v>
      </c>
      <c r="S295" s="20">
        <f t="shared" si="336"/>
        <v>0</v>
      </c>
      <c r="T295" s="20">
        <f t="shared" si="337"/>
        <v>0</v>
      </c>
      <c r="U295" s="20">
        <f t="shared" si="338"/>
        <v>0</v>
      </c>
      <c r="V295" s="20">
        <f>(0.00417*E295)+(0.00417*D295)+(C295*0.05)+B295</f>
        <v>0</v>
      </c>
      <c r="W295" s="20" t="str">
        <f t="shared" si="339"/>
        <v/>
      </c>
      <c r="X295" s="20" t="e">
        <f>W295*F295</f>
        <v>#VALUE!</v>
      </c>
      <c r="Y295" s="20" t="e">
        <f t="shared" ref="Y295" si="368">IF(X295&gt;0, X295,"")</f>
        <v>#VALUE!</v>
      </c>
    </row>
    <row r="296" spans="7:25" x14ac:dyDescent="0.25">
      <c r="G296" s="21">
        <f t="shared" si="326"/>
        <v>0</v>
      </c>
      <c r="H296" s="21">
        <f t="shared" si="327"/>
        <v>0</v>
      </c>
      <c r="I296" s="21">
        <f t="shared" si="328"/>
        <v>0</v>
      </c>
      <c r="J296" s="21">
        <f t="shared" si="329"/>
        <v>0</v>
      </c>
      <c r="K296" s="20">
        <f>(B296*240)+(C296*12)+(D296*1)+E296</f>
        <v>0</v>
      </c>
      <c r="L296" s="20">
        <f>K296*F296</f>
        <v>0</v>
      </c>
      <c r="M296" s="20" t="str">
        <f t="shared" si="330"/>
        <v/>
      </c>
      <c r="N296" s="20">
        <f t="shared" si="331"/>
        <v>0</v>
      </c>
      <c r="O296" s="20">
        <f t="shared" si="332"/>
        <v>0</v>
      </c>
      <c r="P296" s="20">
        <f t="shared" si="333"/>
        <v>0</v>
      </c>
      <c r="Q296" s="20">
        <f t="shared" si="334"/>
        <v>0</v>
      </c>
      <c r="R296" s="20">
        <f t="shared" si="335"/>
        <v>0</v>
      </c>
      <c r="S296" s="20">
        <f t="shared" si="336"/>
        <v>0</v>
      </c>
      <c r="T296" s="20">
        <f t="shared" si="337"/>
        <v>0</v>
      </c>
      <c r="U296" s="20">
        <f t="shared" si="338"/>
        <v>0</v>
      </c>
      <c r="V296" s="20">
        <f>(0.00417*E296)+(0.00417*D296)+(C296*0.05)+B296</f>
        <v>0</v>
      </c>
      <c r="W296" s="20" t="str">
        <f t="shared" si="339"/>
        <v/>
      </c>
      <c r="X296" s="20" t="e">
        <f>W296*F296</f>
        <v>#VALUE!</v>
      </c>
      <c r="Y296" s="20" t="e">
        <f t="shared" ref="Y296" si="369">IF(X296&gt;0, X296,"")</f>
        <v>#VALUE!</v>
      </c>
    </row>
    <row r="297" spans="7:25" x14ac:dyDescent="0.25">
      <c r="G297" s="21">
        <f t="shared" si="326"/>
        <v>0</v>
      </c>
      <c r="H297" s="21">
        <f t="shared" si="327"/>
        <v>0</v>
      </c>
      <c r="I297" s="21">
        <f t="shared" si="328"/>
        <v>0</v>
      </c>
      <c r="J297" s="21">
        <f t="shared" si="329"/>
        <v>0</v>
      </c>
      <c r="K297" s="20">
        <f>(B297*240)+(C297*12)+(D297*1)+E297</f>
        <v>0</v>
      </c>
      <c r="L297" s="20">
        <f>K297*F297</f>
        <v>0</v>
      </c>
      <c r="M297" s="20" t="str">
        <f t="shared" si="330"/>
        <v/>
      </c>
      <c r="N297" s="20">
        <f t="shared" si="331"/>
        <v>0</v>
      </c>
      <c r="O297" s="20">
        <f t="shared" si="332"/>
        <v>0</v>
      </c>
      <c r="P297" s="20">
        <f t="shared" si="333"/>
        <v>0</v>
      </c>
      <c r="Q297" s="20">
        <f t="shared" si="334"/>
        <v>0</v>
      </c>
      <c r="R297" s="20">
        <f t="shared" si="335"/>
        <v>0</v>
      </c>
      <c r="S297" s="20">
        <f t="shared" si="336"/>
        <v>0</v>
      </c>
      <c r="T297" s="20">
        <f t="shared" si="337"/>
        <v>0</v>
      </c>
      <c r="U297" s="20">
        <f t="shared" si="338"/>
        <v>0</v>
      </c>
      <c r="V297" s="20">
        <f>(0.00417*E297)+(0.00417*D297)+(C297*0.05)+B297</f>
        <v>0</v>
      </c>
      <c r="W297" s="20" t="str">
        <f t="shared" si="339"/>
        <v/>
      </c>
      <c r="X297" s="20" t="e">
        <f>W297*F297</f>
        <v>#VALUE!</v>
      </c>
      <c r="Y297" s="20" t="e">
        <f t="shared" ref="Y297" si="370">IF(X297&gt;0, X297,"")</f>
        <v>#VALUE!</v>
      </c>
    </row>
    <row r="298" spans="7:25" x14ac:dyDescent="0.25">
      <c r="G298" s="21">
        <f t="shared" si="326"/>
        <v>0</v>
      </c>
      <c r="H298" s="21">
        <f t="shared" si="327"/>
        <v>0</v>
      </c>
      <c r="I298" s="21">
        <f t="shared" si="328"/>
        <v>0</v>
      </c>
      <c r="J298" s="21">
        <f t="shared" si="329"/>
        <v>0</v>
      </c>
      <c r="K298" s="20">
        <f>(B298*240)+(C298*12)+(D298*1)+E298</f>
        <v>0</v>
      </c>
      <c r="L298" s="20">
        <f>K298*F298</f>
        <v>0</v>
      </c>
      <c r="M298" s="20" t="str">
        <f t="shared" si="330"/>
        <v/>
      </c>
      <c r="N298" s="20">
        <f t="shared" si="331"/>
        <v>0</v>
      </c>
      <c r="O298" s="20">
        <f t="shared" si="332"/>
        <v>0</v>
      </c>
      <c r="P298" s="20">
        <f t="shared" si="333"/>
        <v>0</v>
      </c>
      <c r="Q298" s="20">
        <f t="shared" si="334"/>
        <v>0</v>
      </c>
      <c r="R298" s="20">
        <f t="shared" si="335"/>
        <v>0</v>
      </c>
      <c r="S298" s="20">
        <f t="shared" si="336"/>
        <v>0</v>
      </c>
      <c r="T298" s="20">
        <f t="shared" si="337"/>
        <v>0</v>
      </c>
      <c r="U298" s="20">
        <f t="shared" si="338"/>
        <v>0</v>
      </c>
      <c r="V298" s="20">
        <f>(0.00417*E298)+(0.00417*D298)+(C298*0.05)+B298</f>
        <v>0</v>
      </c>
      <c r="W298" s="20" t="str">
        <f t="shared" si="339"/>
        <v/>
      </c>
      <c r="X298" s="20" t="e">
        <f>W298*F298</f>
        <v>#VALUE!</v>
      </c>
      <c r="Y298" s="20" t="e">
        <f t="shared" ref="Y298" si="371">IF(X298&gt;0, X298,"")</f>
        <v>#VALUE!</v>
      </c>
    </row>
    <row r="299" spans="7:25" x14ac:dyDescent="0.25">
      <c r="G299" s="21">
        <f t="shared" si="326"/>
        <v>0</v>
      </c>
      <c r="H299" s="21">
        <f t="shared" si="327"/>
        <v>0</v>
      </c>
      <c r="I299" s="21">
        <f t="shared" si="328"/>
        <v>0</v>
      </c>
      <c r="J299" s="21">
        <f t="shared" si="329"/>
        <v>0</v>
      </c>
      <c r="K299" s="20">
        <f>(B299*240)+(C299*12)+(D299*1)+E299</f>
        <v>0</v>
      </c>
      <c r="L299" s="20">
        <f>K299*F299</f>
        <v>0</v>
      </c>
      <c r="M299" s="20" t="str">
        <f t="shared" si="330"/>
        <v/>
      </c>
      <c r="N299" s="20">
        <f t="shared" si="331"/>
        <v>0</v>
      </c>
      <c r="O299" s="20">
        <f t="shared" si="332"/>
        <v>0</v>
      </c>
      <c r="P299" s="20">
        <f t="shared" si="333"/>
        <v>0</v>
      </c>
      <c r="Q299" s="20">
        <f t="shared" si="334"/>
        <v>0</v>
      </c>
      <c r="R299" s="20">
        <f t="shared" si="335"/>
        <v>0</v>
      </c>
      <c r="S299" s="20">
        <f t="shared" si="336"/>
        <v>0</v>
      </c>
      <c r="T299" s="20">
        <f t="shared" si="337"/>
        <v>0</v>
      </c>
      <c r="U299" s="20">
        <f t="shared" si="338"/>
        <v>0</v>
      </c>
      <c r="V299" s="20">
        <f>(0.00417*E299)+(0.00417*D299)+(C299*0.05)+B299</f>
        <v>0</v>
      </c>
      <c r="W299" s="20" t="str">
        <f t="shared" si="339"/>
        <v/>
      </c>
      <c r="X299" s="20" t="e">
        <f>W299*F299</f>
        <v>#VALUE!</v>
      </c>
      <c r="Y299" s="20" t="e">
        <f t="shared" ref="Y299" si="372">IF(X299&gt;0, X299,"")</f>
        <v>#VALUE!</v>
      </c>
    </row>
    <row r="300" spans="7:25" x14ac:dyDescent="0.25">
      <c r="G300" s="21">
        <f t="shared" si="326"/>
        <v>0</v>
      </c>
      <c r="H300" s="21">
        <f t="shared" si="327"/>
        <v>0</v>
      </c>
      <c r="I300" s="21">
        <f t="shared" si="328"/>
        <v>0</v>
      </c>
      <c r="J300" s="21">
        <f t="shared" si="329"/>
        <v>0</v>
      </c>
      <c r="K300" s="20">
        <f>(B300*240)+(C300*12)+(D300*1)+E300</f>
        <v>0</v>
      </c>
      <c r="L300" s="20">
        <f>K300*F300</f>
        <v>0</v>
      </c>
      <c r="M300" s="20" t="str">
        <f t="shared" si="330"/>
        <v/>
      </c>
      <c r="N300" s="20">
        <f t="shared" si="331"/>
        <v>0</v>
      </c>
      <c r="O300" s="20">
        <f t="shared" si="332"/>
        <v>0</v>
      </c>
      <c r="P300" s="20">
        <f t="shared" si="333"/>
        <v>0</v>
      </c>
      <c r="Q300" s="20">
        <f t="shared" si="334"/>
        <v>0</v>
      </c>
      <c r="R300" s="20">
        <f t="shared" si="335"/>
        <v>0</v>
      </c>
      <c r="S300" s="20">
        <f t="shared" si="336"/>
        <v>0</v>
      </c>
      <c r="T300" s="20">
        <f t="shared" si="337"/>
        <v>0</v>
      </c>
      <c r="U300" s="20">
        <f t="shared" si="338"/>
        <v>0</v>
      </c>
      <c r="V300" s="20">
        <f>(0.00417*E300)+(0.00417*D300)+(C300*0.05)+B300</f>
        <v>0</v>
      </c>
      <c r="W300" s="20" t="str">
        <f t="shared" si="339"/>
        <v/>
      </c>
      <c r="X300" s="20" t="e">
        <f>W300*F300</f>
        <v>#VALUE!</v>
      </c>
      <c r="Y300" s="20" t="e">
        <f t="shared" ref="Y300" si="373">IF(X300&gt;0, X300,"")</f>
        <v>#VALUE!</v>
      </c>
    </row>
    <row r="301" spans="7:25" x14ac:dyDescent="0.25">
      <c r="G301" s="21">
        <f t="shared" si="326"/>
        <v>0</v>
      </c>
      <c r="H301" s="21">
        <f t="shared" si="327"/>
        <v>0</v>
      </c>
      <c r="I301" s="21">
        <f t="shared" si="328"/>
        <v>0</v>
      </c>
      <c r="J301" s="21">
        <f t="shared" si="329"/>
        <v>0</v>
      </c>
      <c r="K301" s="20">
        <f>(B301*240)+(C301*12)+(D301*1)+E301</f>
        <v>0</v>
      </c>
      <c r="L301" s="20">
        <f>K301*F301</f>
        <v>0</v>
      </c>
      <c r="M301" s="20" t="str">
        <f t="shared" si="330"/>
        <v/>
      </c>
      <c r="N301" s="20">
        <f t="shared" si="331"/>
        <v>0</v>
      </c>
      <c r="O301" s="20">
        <f t="shared" si="332"/>
        <v>0</v>
      </c>
      <c r="P301" s="20">
        <f t="shared" si="333"/>
        <v>0</v>
      </c>
      <c r="Q301" s="20">
        <f t="shared" si="334"/>
        <v>0</v>
      </c>
      <c r="R301" s="20">
        <f t="shared" si="335"/>
        <v>0</v>
      </c>
      <c r="S301" s="20">
        <f t="shared" si="336"/>
        <v>0</v>
      </c>
      <c r="T301" s="20">
        <f t="shared" si="337"/>
        <v>0</v>
      </c>
      <c r="U301" s="20">
        <f t="shared" si="338"/>
        <v>0</v>
      </c>
      <c r="V301" s="20">
        <f>(0.00417*E301)+(0.00417*D301)+(C301*0.05)+B301</f>
        <v>0</v>
      </c>
      <c r="W301" s="20" t="str">
        <f t="shared" si="339"/>
        <v/>
      </c>
      <c r="X301" s="20" t="e">
        <f>W301*F301</f>
        <v>#VALUE!</v>
      </c>
      <c r="Y301" s="20" t="e">
        <f t="shared" ref="Y301" si="374">IF(X301&gt;0, X301,"")</f>
        <v>#VALUE!</v>
      </c>
    </row>
    <row r="302" spans="7:25" x14ac:dyDescent="0.25">
      <c r="G302" s="21">
        <f t="shared" si="326"/>
        <v>0</v>
      </c>
      <c r="H302" s="21">
        <f t="shared" si="327"/>
        <v>0</v>
      </c>
      <c r="I302" s="21">
        <f t="shared" si="328"/>
        <v>0</v>
      </c>
      <c r="J302" s="21">
        <f t="shared" si="329"/>
        <v>0</v>
      </c>
      <c r="K302" s="20">
        <f>(B302*240)+(C302*12)+(D302*1)+E302</f>
        <v>0</v>
      </c>
      <c r="L302" s="20">
        <f>K302*F302</f>
        <v>0</v>
      </c>
      <c r="M302" s="20" t="str">
        <f t="shared" si="330"/>
        <v/>
      </c>
      <c r="N302" s="20">
        <f t="shared" si="331"/>
        <v>0</v>
      </c>
      <c r="O302" s="20">
        <f t="shared" si="332"/>
        <v>0</v>
      </c>
      <c r="P302" s="20">
        <f t="shared" si="333"/>
        <v>0</v>
      </c>
      <c r="Q302" s="20">
        <f t="shared" si="334"/>
        <v>0</v>
      </c>
      <c r="R302" s="20">
        <f t="shared" si="335"/>
        <v>0</v>
      </c>
      <c r="S302" s="20">
        <f t="shared" si="336"/>
        <v>0</v>
      </c>
      <c r="T302" s="20">
        <f t="shared" si="337"/>
        <v>0</v>
      </c>
      <c r="U302" s="20">
        <f t="shared" si="338"/>
        <v>0</v>
      </c>
      <c r="V302" s="20">
        <f>(0.00417*E302)+(0.00417*D302)+(C302*0.05)+B302</f>
        <v>0</v>
      </c>
      <c r="W302" s="20" t="str">
        <f t="shared" si="339"/>
        <v/>
      </c>
      <c r="X302" s="20" t="e">
        <f>W302*F302</f>
        <v>#VALUE!</v>
      </c>
      <c r="Y302" s="20" t="e">
        <f t="shared" ref="Y302" si="375">IF(X302&gt;0, X302,"")</f>
        <v>#VALUE!</v>
      </c>
    </row>
    <row r="303" spans="7:25" x14ac:dyDescent="0.25">
      <c r="G303" s="21">
        <f t="shared" si="326"/>
        <v>0</v>
      </c>
      <c r="H303" s="21">
        <f t="shared" si="327"/>
        <v>0</v>
      </c>
      <c r="I303" s="21">
        <f t="shared" si="328"/>
        <v>0</v>
      </c>
      <c r="J303" s="21">
        <f t="shared" si="329"/>
        <v>0</v>
      </c>
      <c r="K303" s="20">
        <f>(B303*240)+(C303*12)+(D303*1)+E303</f>
        <v>0</v>
      </c>
      <c r="L303" s="20">
        <f>K303*F303</f>
        <v>0</v>
      </c>
      <c r="M303" s="20" t="str">
        <f t="shared" si="330"/>
        <v/>
      </c>
      <c r="N303" s="20">
        <f t="shared" si="331"/>
        <v>0</v>
      </c>
      <c r="O303" s="20">
        <f t="shared" si="332"/>
        <v>0</v>
      </c>
      <c r="P303" s="20">
        <f t="shared" si="333"/>
        <v>0</v>
      </c>
      <c r="Q303" s="20">
        <f t="shared" si="334"/>
        <v>0</v>
      </c>
      <c r="R303" s="20">
        <f t="shared" si="335"/>
        <v>0</v>
      </c>
      <c r="S303" s="20">
        <f t="shared" si="336"/>
        <v>0</v>
      </c>
      <c r="T303" s="20">
        <f t="shared" si="337"/>
        <v>0</v>
      </c>
      <c r="U303" s="20">
        <f t="shared" si="338"/>
        <v>0</v>
      </c>
      <c r="V303" s="20">
        <f>(0.00417*E303)+(0.00417*D303)+(C303*0.05)+B303</f>
        <v>0</v>
      </c>
      <c r="W303" s="20" t="str">
        <f t="shared" si="339"/>
        <v/>
      </c>
      <c r="X303" s="20" t="e">
        <f>W303*F303</f>
        <v>#VALUE!</v>
      </c>
      <c r="Y303" s="20" t="e">
        <f t="shared" ref="Y303" si="376">IF(X303&gt;0, X303,"")</f>
        <v>#VALUE!</v>
      </c>
    </row>
    <row r="304" spans="7:25" x14ac:dyDescent="0.25">
      <c r="G304" s="21">
        <f t="shared" si="326"/>
        <v>0</v>
      </c>
      <c r="H304" s="21">
        <f t="shared" si="327"/>
        <v>0</v>
      </c>
      <c r="I304" s="21">
        <f t="shared" si="328"/>
        <v>0</v>
      </c>
      <c r="J304" s="21">
        <f t="shared" si="329"/>
        <v>0</v>
      </c>
      <c r="K304" s="20">
        <f>(B304*240)+(C304*12)+(D304*1)+E304</f>
        <v>0</v>
      </c>
      <c r="L304" s="20">
        <f>K304*F304</f>
        <v>0</v>
      </c>
      <c r="M304" s="20" t="str">
        <f t="shared" si="330"/>
        <v/>
      </c>
      <c r="N304" s="20">
        <f t="shared" si="331"/>
        <v>0</v>
      </c>
      <c r="O304" s="20">
        <f t="shared" si="332"/>
        <v>0</v>
      </c>
      <c r="P304" s="20">
        <f t="shared" si="333"/>
        <v>0</v>
      </c>
      <c r="Q304" s="20">
        <f t="shared" si="334"/>
        <v>0</v>
      </c>
      <c r="R304" s="20">
        <f t="shared" si="335"/>
        <v>0</v>
      </c>
      <c r="S304" s="20">
        <f t="shared" si="336"/>
        <v>0</v>
      </c>
      <c r="T304" s="20">
        <f t="shared" si="337"/>
        <v>0</v>
      </c>
      <c r="U304" s="20">
        <f t="shared" si="338"/>
        <v>0</v>
      </c>
      <c r="V304" s="20">
        <f>(0.00417*E304)+(0.00417*D304)+(C304*0.05)+B304</f>
        <v>0</v>
      </c>
      <c r="W304" s="20" t="str">
        <f t="shared" si="339"/>
        <v/>
      </c>
      <c r="X304" s="20" t="e">
        <f>W304*F304</f>
        <v>#VALUE!</v>
      </c>
      <c r="Y304" s="20" t="e">
        <f t="shared" ref="Y304" si="377">IF(X304&gt;0, X304,"")</f>
        <v>#VALUE!</v>
      </c>
    </row>
    <row r="305" spans="7:25" x14ac:dyDescent="0.25">
      <c r="G305" s="21">
        <f t="shared" si="326"/>
        <v>0</v>
      </c>
      <c r="H305" s="21">
        <f t="shared" si="327"/>
        <v>0</v>
      </c>
      <c r="I305" s="21">
        <f t="shared" si="328"/>
        <v>0</v>
      </c>
      <c r="J305" s="21">
        <f t="shared" si="329"/>
        <v>0</v>
      </c>
      <c r="K305" s="20">
        <f>(B305*240)+(C305*12)+(D305*1)+E305</f>
        <v>0</v>
      </c>
      <c r="L305" s="20">
        <f>K305*F305</f>
        <v>0</v>
      </c>
      <c r="M305" s="20" t="str">
        <f t="shared" si="330"/>
        <v/>
      </c>
      <c r="N305" s="20">
        <f t="shared" si="331"/>
        <v>0</v>
      </c>
      <c r="O305" s="20">
        <f t="shared" si="332"/>
        <v>0</v>
      </c>
      <c r="P305" s="20">
        <f t="shared" si="333"/>
        <v>0</v>
      </c>
      <c r="Q305" s="20">
        <f t="shared" si="334"/>
        <v>0</v>
      </c>
      <c r="R305" s="20">
        <f t="shared" si="335"/>
        <v>0</v>
      </c>
      <c r="S305" s="20">
        <f t="shared" si="336"/>
        <v>0</v>
      </c>
      <c r="T305" s="20">
        <f t="shared" si="337"/>
        <v>0</v>
      </c>
      <c r="U305" s="20">
        <f t="shared" si="338"/>
        <v>0</v>
      </c>
      <c r="V305" s="20">
        <f>(0.00417*E305)+(0.00417*D305)+(C305*0.05)+B305</f>
        <v>0</v>
      </c>
      <c r="W305" s="20" t="str">
        <f t="shared" si="339"/>
        <v/>
      </c>
      <c r="X305" s="20" t="e">
        <f>W305*F305</f>
        <v>#VALUE!</v>
      </c>
      <c r="Y305" s="20" t="e">
        <f t="shared" ref="Y305" si="378">IF(X305&gt;0, X305,"")</f>
        <v>#VALUE!</v>
      </c>
    </row>
    <row r="306" spans="7:25" x14ac:dyDescent="0.25">
      <c r="G306" s="21">
        <f t="shared" si="326"/>
        <v>0</v>
      </c>
      <c r="H306" s="21">
        <f t="shared" si="327"/>
        <v>0</v>
      </c>
      <c r="I306" s="21">
        <f t="shared" si="328"/>
        <v>0</v>
      </c>
      <c r="J306" s="21">
        <f t="shared" si="329"/>
        <v>0</v>
      </c>
      <c r="K306" s="20">
        <f>(B306*240)+(C306*12)+(D306*1)+E306</f>
        <v>0</v>
      </c>
      <c r="L306" s="20">
        <f>K306*F306</f>
        <v>0</v>
      </c>
      <c r="M306" s="20" t="str">
        <f t="shared" si="330"/>
        <v/>
      </c>
      <c r="N306" s="20">
        <f t="shared" si="331"/>
        <v>0</v>
      </c>
      <c r="O306" s="20">
        <f t="shared" si="332"/>
        <v>0</v>
      </c>
      <c r="P306" s="20">
        <f t="shared" si="333"/>
        <v>0</v>
      </c>
      <c r="Q306" s="20">
        <f t="shared" si="334"/>
        <v>0</v>
      </c>
      <c r="R306" s="20">
        <f t="shared" si="335"/>
        <v>0</v>
      </c>
      <c r="S306" s="20">
        <f t="shared" si="336"/>
        <v>0</v>
      </c>
      <c r="T306" s="20">
        <f t="shared" si="337"/>
        <v>0</v>
      </c>
      <c r="U306" s="20">
        <f t="shared" si="338"/>
        <v>0</v>
      </c>
      <c r="V306" s="20">
        <f>(0.00417*E306)+(0.00417*D306)+(C306*0.05)+B306</f>
        <v>0</v>
      </c>
      <c r="W306" s="20" t="str">
        <f t="shared" si="339"/>
        <v/>
      </c>
      <c r="X306" s="20" t="e">
        <f>W306*F306</f>
        <v>#VALUE!</v>
      </c>
      <c r="Y306" s="20" t="e">
        <f t="shared" ref="Y306" si="379">IF(X306&gt;0, X306,"")</f>
        <v>#VALUE!</v>
      </c>
    </row>
    <row r="307" spans="7:25" x14ac:dyDescent="0.25">
      <c r="G307" s="21">
        <f t="shared" si="326"/>
        <v>0</v>
      </c>
      <c r="H307" s="21">
        <f t="shared" si="327"/>
        <v>0</v>
      </c>
      <c r="I307" s="21">
        <f t="shared" si="328"/>
        <v>0</v>
      </c>
      <c r="J307" s="21">
        <f t="shared" si="329"/>
        <v>0</v>
      </c>
      <c r="K307" s="20">
        <f>(B307*240)+(C307*12)+(D307*1)+E307</f>
        <v>0</v>
      </c>
      <c r="L307" s="20">
        <f>K307*F307</f>
        <v>0</v>
      </c>
      <c r="M307" s="20" t="str">
        <f t="shared" si="330"/>
        <v/>
      </c>
      <c r="N307" s="20">
        <f t="shared" si="331"/>
        <v>0</v>
      </c>
      <c r="O307" s="20">
        <f t="shared" si="332"/>
        <v>0</v>
      </c>
      <c r="P307" s="20">
        <f t="shared" si="333"/>
        <v>0</v>
      </c>
      <c r="Q307" s="20">
        <f t="shared" si="334"/>
        <v>0</v>
      </c>
      <c r="R307" s="20">
        <f t="shared" si="335"/>
        <v>0</v>
      </c>
      <c r="S307" s="20">
        <f t="shared" si="336"/>
        <v>0</v>
      </c>
      <c r="T307" s="20">
        <f t="shared" si="337"/>
        <v>0</v>
      </c>
      <c r="U307" s="20">
        <f t="shared" si="338"/>
        <v>0</v>
      </c>
      <c r="V307" s="20">
        <f>(0.00417*E307)+(0.00417*D307)+(C307*0.05)+B307</f>
        <v>0</v>
      </c>
      <c r="W307" s="20" t="str">
        <f t="shared" si="339"/>
        <v/>
      </c>
      <c r="X307" s="20" t="e">
        <f>W307*F307</f>
        <v>#VALUE!</v>
      </c>
      <c r="Y307" s="20" t="e">
        <f t="shared" ref="Y307" si="380">IF(X307&gt;0, X307,"")</f>
        <v>#VALUE!</v>
      </c>
    </row>
    <row r="308" spans="7:25" x14ac:dyDescent="0.25">
      <c r="G308" s="21">
        <f t="shared" si="326"/>
        <v>0</v>
      </c>
      <c r="H308" s="21">
        <f t="shared" si="327"/>
        <v>0</v>
      </c>
      <c r="I308" s="21">
        <f t="shared" si="328"/>
        <v>0</v>
      </c>
      <c r="J308" s="21">
        <f t="shared" si="329"/>
        <v>0</v>
      </c>
      <c r="K308" s="20">
        <f>(B308*240)+(C308*12)+(D308*1)+E308</f>
        <v>0</v>
      </c>
      <c r="L308" s="20">
        <f>K308*F308</f>
        <v>0</v>
      </c>
      <c r="M308" s="20" t="str">
        <f t="shared" si="330"/>
        <v/>
      </c>
      <c r="N308" s="20">
        <f t="shared" si="331"/>
        <v>0</v>
      </c>
      <c r="O308" s="20">
        <f t="shared" si="332"/>
        <v>0</v>
      </c>
      <c r="P308" s="20">
        <f t="shared" si="333"/>
        <v>0</v>
      </c>
      <c r="Q308" s="20">
        <f t="shared" si="334"/>
        <v>0</v>
      </c>
      <c r="R308" s="20">
        <f t="shared" si="335"/>
        <v>0</v>
      </c>
      <c r="S308" s="20">
        <f t="shared" si="336"/>
        <v>0</v>
      </c>
      <c r="T308" s="20">
        <f t="shared" si="337"/>
        <v>0</v>
      </c>
      <c r="U308" s="20">
        <f t="shared" si="338"/>
        <v>0</v>
      </c>
      <c r="V308" s="20">
        <f>(0.00417*E308)+(0.00417*D308)+(C308*0.05)+B308</f>
        <v>0</v>
      </c>
      <c r="W308" s="20" t="str">
        <f t="shared" si="339"/>
        <v/>
      </c>
      <c r="X308" s="20" t="e">
        <f>W308*F308</f>
        <v>#VALUE!</v>
      </c>
      <c r="Y308" s="20" t="e">
        <f t="shared" ref="Y308" si="381">IF(X308&gt;0, X308,"")</f>
        <v>#VALUE!</v>
      </c>
    </row>
    <row r="309" spans="7:25" x14ac:dyDescent="0.25">
      <c r="G309" s="21">
        <f t="shared" si="326"/>
        <v>0</v>
      </c>
      <c r="H309" s="21">
        <f t="shared" si="327"/>
        <v>0</v>
      </c>
      <c r="I309" s="21">
        <f t="shared" si="328"/>
        <v>0</v>
      </c>
      <c r="J309" s="21">
        <f t="shared" si="329"/>
        <v>0</v>
      </c>
      <c r="K309" s="20">
        <f>(B309*240)+(C309*12)+(D309*1)+E309</f>
        <v>0</v>
      </c>
      <c r="L309" s="20">
        <f>K309*F309</f>
        <v>0</v>
      </c>
      <c r="M309" s="20" t="str">
        <f t="shared" si="330"/>
        <v/>
      </c>
      <c r="N309" s="20">
        <f t="shared" si="331"/>
        <v>0</v>
      </c>
      <c r="O309" s="20">
        <f t="shared" si="332"/>
        <v>0</v>
      </c>
      <c r="P309" s="20">
        <f t="shared" si="333"/>
        <v>0</v>
      </c>
      <c r="Q309" s="20">
        <f t="shared" si="334"/>
        <v>0</v>
      </c>
      <c r="R309" s="20">
        <f t="shared" si="335"/>
        <v>0</v>
      </c>
      <c r="S309" s="20">
        <f t="shared" si="336"/>
        <v>0</v>
      </c>
      <c r="T309" s="20">
        <f t="shared" si="337"/>
        <v>0</v>
      </c>
      <c r="U309" s="20">
        <f t="shared" si="338"/>
        <v>0</v>
      </c>
      <c r="V309" s="20">
        <f>(0.00417*E309)+(0.00417*D309)+(C309*0.05)+B309</f>
        <v>0</v>
      </c>
      <c r="W309" s="20" t="str">
        <f t="shared" si="339"/>
        <v/>
      </c>
      <c r="X309" s="20" t="e">
        <f>W309*F309</f>
        <v>#VALUE!</v>
      </c>
      <c r="Y309" s="20" t="e">
        <f t="shared" ref="Y309" si="382">IF(X309&gt;0, X309,"")</f>
        <v>#VALUE!</v>
      </c>
    </row>
    <row r="310" spans="7:25" x14ac:dyDescent="0.25">
      <c r="G310" s="21">
        <f t="shared" si="326"/>
        <v>0</v>
      </c>
      <c r="H310" s="21">
        <f t="shared" si="327"/>
        <v>0</v>
      </c>
      <c r="I310" s="21">
        <f t="shared" si="328"/>
        <v>0</v>
      </c>
      <c r="J310" s="21">
        <f t="shared" si="329"/>
        <v>0</v>
      </c>
      <c r="K310" s="20">
        <f>(B310*240)+(C310*12)+(D310*1)+E310</f>
        <v>0</v>
      </c>
      <c r="L310" s="20">
        <f>K310*F310</f>
        <v>0</v>
      </c>
      <c r="M310" s="20" t="str">
        <f t="shared" si="330"/>
        <v/>
      </c>
      <c r="N310" s="20">
        <f t="shared" si="331"/>
        <v>0</v>
      </c>
      <c r="O310" s="20">
        <f t="shared" si="332"/>
        <v>0</v>
      </c>
      <c r="P310" s="20">
        <f t="shared" si="333"/>
        <v>0</v>
      </c>
      <c r="Q310" s="20">
        <f t="shared" si="334"/>
        <v>0</v>
      </c>
      <c r="R310" s="20">
        <f t="shared" si="335"/>
        <v>0</v>
      </c>
      <c r="S310" s="20">
        <f t="shared" si="336"/>
        <v>0</v>
      </c>
      <c r="T310" s="20">
        <f t="shared" si="337"/>
        <v>0</v>
      </c>
      <c r="U310" s="20">
        <f t="shared" si="338"/>
        <v>0</v>
      </c>
      <c r="V310" s="20">
        <f>(0.00417*E310)+(0.00417*D310)+(C310*0.05)+B310</f>
        <v>0</v>
      </c>
      <c r="W310" s="20" t="str">
        <f t="shared" si="339"/>
        <v/>
      </c>
      <c r="X310" s="20" t="e">
        <f>W310*F310</f>
        <v>#VALUE!</v>
      </c>
      <c r="Y310" s="20" t="e">
        <f t="shared" ref="Y310" si="383">IF(X310&gt;0, X310,"")</f>
        <v>#VALUE!</v>
      </c>
    </row>
    <row r="311" spans="7:25" x14ac:dyDescent="0.25">
      <c r="G311" s="21">
        <f t="shared" si="326"/>
        <v>0</v>
      </c>
      <c r="H311" s="21">
        <f t="shared" si="327"/>
        <v>0</v>
      </c>
      <c r="I311" s="21">
        <f t="shared" si="328"/>
        <v>0</v>
      </c>
      <c r="J311" s="21">
        <f t="shared" si="329"/>
        <v>0</v>
      </c>
      <c r="K311" s="20">
        <f>(B311*240)+(C311*12)+(D311*1)+E311</f>
        <v>0</v>
      </c>
      <c r="L311" s="20">
        <f>K311*F311</f>
        <v>0</v>
      </c>
      <c r="M311" s="20" t="str">
        <f t="shared" si="330"/>
        <v/>
      </c>
      <c r="N311" s="20">
        <f t="shared" si="331"/>
        <v>0</v>
      </c>
      <c r="O311" s="20">
        <f t="shared" si="332"/>
        <v>0</v>
      </c>
      <c r="P311" s="20">
        <f t="shared" si="333"/>
        <v>0</v>
      </c>
      <c r="Q311" s="20">
        <f t="shared" si="334"/>
        <v>0</v>
      </c>
      <c r="R311" s="20">
        <f t="shared" si="335"/>
        <v>0</v>
      </c>
      <c r="S311" s="20">
        <f t="shared" si="336"/>
        <v>0</v>
      </c>
      <c r="T311" s="20">
        <f t="shared" si="337"/>
        <v>0</v>
      </c>
      <c r="U311" s="20">
        <f t="shared" si="338"/>
        <v>0</v>
      </c>
      <c r="V311" s="20">
        <f>(0.00417*E311)+(0.00417*D311)+(C311*0.05)+B311</f>
        <v>0</v>
      </c>
      <c r="W311" s="20" t="str">
        <f t="shared" si="339"/>
        <v/>
      </c>
      <c r="X311" s="20" t="e">
        <f>W311*F311</f>
        <v>#VALUE!</v>
      </c>
      <c r="Y311" s="20" t="e">
        <f t="shared" ref="Y311" si="384">IF(X311&gt;0, X311,"")</f>
        <v>#VALUE!</v>
      </c>
    </row>
    <row r="312" spans="7:25" x14ac:dyDescent="0.25">
      <c r="G312" s="21">
        <f t="shared" si="326"/>
        <v>0</v>
      </c>
      <c r="H312" s="21">
        <f t="shared" si="327"/>
        <v>0</v>
      </c>
      <c r="I312" s="21">
        <f t="shared" si="328"/>
        <v>0</v>
      </c>
      <c r="J312" s="21">
        <f t="shared" si="329"/>
        <v>0</v>
      </c>
      <c r="K312" s="20">
        <f>(B312*240)+(C312*12)+(D312*1)+E312</f>
        <v>0</v>
      </c>
      <c r="L312" s="20">
        <f>K312*F312</f>
        <v>0</v>
      </c>
      <c r="M312" s="20" t="str">
        <f t="shared" si="330"/>
        <v/>
      </c>
      <c r="N312" s="20">
        <f t="shared" si="331"/>
        <v>0</v>
      </c>
      <c r="O312" s="20">
        <f t="shared" si="332"/>
        <v>0</v>
      </c>
      <c r="P312" s="20">
        <f t="shared" si="333"/>
        <v>0</v>
      </c>
      <c r="Q312" s="20">
        <f t="shared" si="334"/>
        <v>0</v>
      </c>
      <c r="R312" s="20">
        <f t="shared" si="335"/>
        <v>0</v>
      </c>
      <c r="S312" s="20">
        <f t="shared" si="336"/>
        <v>0</v>
      </c>
      <c r="T312" s="20">
        <f t="shared" si="337"/>
        <v>0</v>
      </c>
      <c r="U312" s="20">
        <f t="shared" si="338"/>
        <v>0</v>
      </c>
      <c r="V312" s="20">
        <f>(0.00417*E312)+(0.00417*D312)+(C312*0.05)+B312</f>
        <v>0</v>
      </c>
      <c r="W312" s="20" t="str">
        <f t="shared" si="339"/>
        <v/>
      </c>
      <c r="X312" s="20" t="e">
        <f>W312*F312</f>
        <v>#VALUE!</v>
      </c>
      <c r="Y312" s="20" t="e">
        <f t="shared" ref="Y312" si="385">IF(X312&gt;0, X312,"")</f>
        <v>#VALUE!</v>
      </c>
    </row>
    <row r="313" spans="7:25" x14ac:dyDescent="0.25">
      <c r="G313" s="21">
        <f t="shared" si="326"/>
        <v>0</v>
      </c>
      <c r="H313" s="21">
        <f t="shared" si="327"/>
        <v>0</v>
      </c>
      <c r="I313" s="21">
        <f t="shared" si="328"/>
        <v>0</v>
      </c>
      <c r="J313" s="21">
        <f t="shared" si="329"/>
        <v>0</v>
      </c>
      <c r="K313" s="20">
        <f>(B313*240)+(C313*12)+(D313*1)+E313</f>
        <v>0</v>
      </c>
      <c r="L313" s="20">
        <f>K313*F313</f>
        <v>0</v>
      </c>
      <c r="M313" s="20" t="str">
        <f t="shared" si="330"/>
        <v/>
      </c>
      <c r="N313" s="20">
        <f t="shared" si="331"/>
        <v>0</v>
      </c>
      <c r="O313" s="20">
        <f t="shared" si="332"/>
        <v>0</v>
      </c>
      <c r="P313" s="20">
        <f t="shared" si="333"/>
        <v>0</v>
      </c>
      <c r="Q313" s="20">
        <f t="shared" si="334"/>
        <v>0</v>
      </c>
      <c r="R313" s="20">
        <f t="shared" si="335"/>
        <v>0</v>
      </c>
      <c r="S313" s="20">
        <f t="shared" si="336"/>
        <v>0</v>
      </c>
      <c r="T313" s="20">
        <f t="shared" si="337"/>
        <v>0</v>
      </c>
      <c r="U313" s="20">
        <f t="shared" si="338"/>
        <v>0</v>
      </c>
      <c r="V313" s="20">
        <f>(0.00417*E313)+(0.00417*D313)+(C313*0.05)+B313</f>
        <v>0</v>
      </c>
      <c r="W313" s="20" t="str">
        <f t="shared" si="339"/>
        <v/>
      </c>
      <c r="X313" s="20" t="e">
        <f>W313*F313</f>
        <v>#VALUE!</v>
      </c>
      <c r="Y313" s="20" t="e">
        <f t="shared" ref="Y313" si="386">IF(X313&gt;0, X313,"")</f>
        <v>#VALUE!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Canning J.</dc:creator>
  <cp:lastModifiedBy>John</cp:lastModifiedBy>
  <dcterms:created xsi:type="dcterms:W3CDTF">2013-05-02T09:50:09Z</dcterms:created>
  <dcterms:modified xsi:type="dcterms:W3CDTF">2013-05-05T21:54:53Z</dcterms:modified>
</cp:coreProperties>
</file>